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0" windowHeight="12540"/>
  </bookViews>
  <sheets>
    <sheet name="招聘计划" sheetId="1" r:id="rId1"/>
  </sheets>
  <calcPr calcId="124519"/>
</workbook>
</file>

<file path=xl/calcChain.xml><?xml version="1.0" encoding="utf-8"?>
<calcChain xmlns="http://schemas.openxmlformats.org/spreadsheetml/2006/main">
  <c r="G17" i="1"/>
  <c r="G62"/>
  <c r="G52"/>
  <c r="G67"/>
  <c r="G31"/>
  <c r="G74"/>
  <c r="G39"/>
  <c r="G75" l="1"/>
</calcChain>
</file>

<file path=xl/sharedStrings.xml><?xml version="1.0" encoding="utf-8"?>
<sst xmlns="http://schemas.openxmlformats.org/spreadsheetml/2006/main" count="280" uniqueCount="126">
  <si>
    <t>岗位类别</t>
  </si>
  <si>
    <t>需求人数</t>
  </si>
  <si>
    <t>需求专业</t>
  </si>
  <si>
    <t>学历要求</t>
  </si>
  <si>
    <t>操作工</t>
  </si>
  <si>
    <t>基建管理</t>
  </si>
  <si>
    <t>小计</t>
  </si>
  <si>
    <t>工艺质量</t>
  </si>
  <si>
    <t>需求岗位</t>
    <phoneticPr fontId="16" type="noConversion"/>
  </si>
  <si>
    <t>管理类</t>
  </si>
  <si>
    <t>财务管理、会计学、审计学</t>
  </si>
  <si>
    <t>土木工程、给排水</t>
  </si>
  <si>
    <t>物流管理、物流工程等相关专业</t>
  </si>
  <si>
    <t>法规管理</t>
  </si>
  <si>
    <t>操作或修理工</t>
  </si>
  <si>
    <t>操作或修理工</t>
    <phoneticPr fontId="16" type="noConversion"/>
  </si>
  <si>
    <t>机械设计制造及其自动化、机械电子工程、过程装备与控制工程、机械工程、测控技术与仪器等相关专业</t>
    <phoneticPr fontId="16" type="noConversion"/>
  </si>
  <si>
    <t>电气工程及其自动化、自动化、电子信息工程、电子信息科学与技术、通信工程等相关专业</t>
    <phoneticPr fontId="16" type="noConversion"/>
  </si>
  <si>
    <t>原辅料管理</t>
    <phoneticPr fontId="16" type="noConversion"/>
  </si>
  <si>
    <t>操作类</t>
    <phoneticPr fontId="16" type="noConversion"/>
  </si>
  <si>
    <t>序号</t>
    <phoneticPr fontId="16" type="noConversion"/>
  </si>
  <si>
    <t>需求单位</t>
    <phoneticPr fontId="16" type="noConversion"/>
  </si>
  <si>
    <t>一</t>
    <phoneticPr fontId="16" type="noConversion"/>
  </si>
  <si>
    <t>操作类</t>
    <phoneticPr fontId="16" type="noConversion"/>
  </si>
  <si>
    <t>专业不限</t>
    <phoneticPr fontId="16" type="noConversion"/>
  </si>
  <si>
    <t>技术类</t>
    <phoneticPr fontId="16" type="noConversion"/>
  </si>
  <si>
    <t>工艺质量</t>
    <phoneticPr fontId="16" type="noConversion"/>
  </si>
  <si>
    <t>二</t>
    <phoneticPr fontId="16" type="noConversion"/>
  </si>
  <si>
    <t>机械设计制造及其自动化、机械电子工程、过程装备与控制工程、机械工程、测控技术与仪器等相关专业</t>
    <phoneticPr fontId="16" type="noConversion"/>
  </si>
  <si>
    <t>电气工程及其自动化、自动化、电子信息工程、电子信息科学与技术、通信工程等相关专业</t>
    <phoneticPr fontId="16" type="noConversion"/>
  </si>
  <si>
    <t>操作工</t>
    <phoneticPr fontId="16" type="noConversion"/>
  </si>
  <si>
    <t>小计</t>
    <phoneticPr fontId="16" type="noConversion"/>
  </si>
  <si>
    <t>三</t>
    <phoneticPr fontId="16" type="noConversion"/>
  </si>
  <si>
    <t>操作或修理工</t>
    <phoneticPr fontId="16" type="noConversion"/>
  </si>
  <si>
    <t>操作类</t>
    <phoneticPr fontId="16" type="noConversion"/>
  </si>
  <si>
    <t>机械设计制造及其自动化、机械电子工程、过程装备与控制工程、机械工程、测控技术与仪器等相关专业</t>
    <phoneticPr fontId="16" type="noConversion"/>
  </si>
  <si>
    <t>电气工程及其自动化、自动化、电子信息工程、电子信息科学与技术、通信工程等相关专业</t>
    <phoneticPr fontId="16" type="noConversion"/>
  </si>
  <si>
    <t>操作工</t>
    <phoneticPr fontId="16" type="noConversion"/>
  </si>
  <si>
    <t>专业不限</t>
    <phoneticPr fontId="16" type="noConversion"/>
  </si>
  <si>
    <t>技术类</t>
    <phoneticPr fontId="16" type="noConversion"/>
  </si>
  <si>
    <t>财务（审计）</t>
    <phoneticPr fontId="16" type="noConversion"/>
  </si>
  <si>
    <t>四</t>
    <phoneticPr fontId="16" type="noConversion"/>
  </si>
  <si>
    <t>五</t>
    <phoneticPr fontId="16" type="noConversion"/>
  </si>
  <si>
    <t>会计</t>
  </si>
  <si>
    <t>工艺质量</t>
    <phoneticPr fontId="16" type="noConversion"/>
  </si>
  <si>
    <t>企业管理</t>
    <phoneticPr fontId="16" type="noConversion"/>
  </si>
  <si>
    <t>技术类</t>
    <phoneticPr fontId="16" type="noConversion"/>
  </si>
  <si>
    <t>热能与动力工程、暖通、给排水、物流工程等相关专业</t>
    <phoneticPr fontId="16" type="noConversion"/>
  </si>
  <si>
    <t>营销中心</t>
  </si>
  <si>
    <t>营销员</t>
  </si>
  <si>
    <t>业务类</t>
  </si>
  <si>
    <t>定向省外片区</t>
  </si>
  <si>
    <t>技术类</t>
  </si>
  <si>
    <t>食品工程、化学相关专业</t>
  </si>
  <si>
    <t>七</t>
    <phoneticPr fontId="16" type="noConversion"/>
  </si>
  <si>
    <t>岗位代码</t>
    <phoneticPr fontId="16" type="noConversion"/>
  </si>
  <si>
    <t>烟草学、烟草科学与工程（烟草工程）、食品质量与安全、化学等相关专业</t>
    <phoneticPr fontId="16" type="noConversion"/>
  </si>
  <si>
    <t>能源与动力工程、能源与环境系统工程、新能源科学与工程、暖通等相关专业</t>
    <phoneticPr fontId="16" type="noConversion"/>
  </si>
  <si>
    <t>贵阳卷烟厂</t>
    <phoneticPr fontId="16" type="noConversion"/>
  </si>
  <si>
    <t>遵义卷烟厂</t>
    <phoneticPr fontId="16" type="noConversion"/>
  </si>
  <si>
    <t>毕节卷烟厂</t>
    <phoneticPr fontId="16" type="noConversion"/>
  </si>
  <si>
    <t>贵定卷烟厂</t>
    <phoneticPr fontId="16" type="noConversion"/>
  </si>
  <si>
    <t>铜仁卷烟厂</t>
    <phoneticPr fontId="16" type="noConversion"/>
  </si>
  <si>
    <t>小计</t>
    <phoneticPr fontId="16" type="noConversion"/>
  </si>
  <si>
    <t>法学相关专业</t>
    <phoneticPr fontId="16" type="noConversion"/>
  </si>
  <si>
    <t>技术类</t>
    <phoneticPr fontId="16" type="noConversion"/>
  </si>
  <si>
    <t>安全管理</t>
    <phoneticPr fontId="16" type="noConversion"/>
  </si>
  <si>
    <t>安全工程、消防工程、环境科学与工程</t>
    <phoneticPr fontId="16" type="noConversion"/>
  </si>
  <si>
    <t>管理类</t>
    <phoneticPr fontId="16" type="noConversion"/>
  </si>
  <si>
    <t>会计学、财务管理</t>
    <phoneticPr fontId="16" type="noConversion"/>
  </si>
  <si>
    <t>生产管理</t>
    <phoneticPr fontId="16" type="noConversion"/>
  </si>
  <si>
    <t>法规管理</t>
    <phoneticPr fontId="16" type="noConversion"/>
  </si>
  <si>
    <t>六</t>
    <phoneticPr fontId="16" type="noConversion"/>
  </si>
  <si>
    <t>兴义烟叶储运站</t>
    <phoneticPr fontId="16" type="noConversion"/>
  </si>
  <si>
    <t>技术类</t>
    <phoneticPr fontId="16" type="noConversion"/>
  </si>
  <si>
    <t>审计学、工程管理</t>
    <phoneticPr fontId="16" type="noConversion"/>
  </si>
  <si>
    <t>统计分析</t>
    <phoneticPr fontId="16" type="noConversion"/>
  </si>
  <si>
    <t>宣传干事</t>
    <phoneticPr fontId="16" type="noConversion"/>
  </si>
  <si>
    <t>法规管理</t>
    <phoneticPr fontId="16" type="noConversion"/>
  </si>
  <si>
    <t>人力资源管理</t>
    <phoneticPr fontId="16" type="noConversion"/>
  </si>
  <si>
    <t>人力资源管理相关专业</t>
    <phoneticPr fontId="16" type="noConversion"/>
  </si>
  <si>
    <t>化学检验</t>
    <phoneticPr fontId="16" type="noConversion"/>
  </si>
  <si>
    <t>化学类相关专业</t>
    <phoneticPr fontId="16" type="noConversion"/>
  </si>
  <si>
    <t>安全管理</t>
    <phoneticPr fontId="16" type="noConversion"/>
  </si>
  <si>
    <t>文秘</t>
    <phoneticPr fontId="16" type="noConversion"/>
  </si>
  <si>
    <t>基建管理</t>
    <phoneticPr fontId="16" type="noConversion"/>
  </si>
  <si>
    <t>工程造价、土木工程、给排水、工程管理等相关专业</t>
  </si>
  <si>
    <t>统计学、经济学、数学与应用数学</t>
    <phoneticPr fontId="16" type="noConversion"/>
  </si>
  <si>
    <t>教育学类相关专业</t>
  </si>
  <si>
    <t>基地建设及采购</t>
    <phoneticPr fontId="16" type="noConversion"/>
  </si>
  <si>
    <t>烟叶储醇养护</t>
    <phoneticPr fontId="16" type="noConversion"/>
  </si>
  <si>
    <t>预算管理</t>
    <phoneticPr fontId="16" type="noConversion"/>
  </si>
  <si>
    <t>工程审计</t>
    <phoneticPr fontId="16" type="noConversion"/>
  </si>
  <si>
    <t>备注</t>
    <phoneticPr fontId="16" type="noConversion"/>
  </si>
  <si>
    <t>总      计</t>
    <phoneticPr fontId="16" type="noConversion"/>
  </si>
  <si>
    <t>财务管理</t>
    <phoneticPr fontId="16" type="noConversion"/>
  </si>
  <si>
    <t>财务管理、金融学类</t>
    <phoneticPr fontId="16" type="noConversion"/>
  </si>
  <si>
    <t>会计学、财务管理</t>
    <phoneticPr fontId="16" type="noConversion"/>
  </si>
  <si>
    <t xml:space="preserve">管理类 </t>
    <phoneticPr fontId="16" type="noConversion"/>
  </si>
  <si>
    <t>业务类</t>
    <phoneticPr fontId="16" type="noConversion"/>
  </si>
  <si>
    <t>国际贸易</t>
    <phoneticPr fontId="16" type="noConversion"/>
  </si>
  <si>
    <t>工程管理</t>
    <phoneticPr fontId="16" type="noConversion"/>
  </si>
  <si>
    <t>计算机科学与技术、通信与信息系统、信息管理与信息系统、网络工程、软件工程、信息安全等相关专业</t>
    <phoneticPr fontId="16" type="noConversion"/>
  </si>
  <si>
    <t>网络信息管理</t>
    <phoneticPr fontId="16" type="noConversion"/>
  </si>
  <si>
    <t>网络与新媒体、思想政治教育、新闻学等相关专业</t>
    <phoneticPr fontId="16" type="noConversion"/>
  </si>
  <si>
    <t>工业工程、能源管理、热能与动力工程等相关专业</t>
    <phoneticPr fontId="16" type="noConversion"/>
  </si>
  <si>
    <t>汉语言、汉语言文学、媒体传播学等相关专业</t>
    <phoneticPr fontId="16" type="noConversion"/>
  </si>
  <si>
    <t>市场营销、经济学、工商管理等相关专业</t>
    <phoneticPr fontId="16" type="noConversion"/>
  </si>
  <si>
    <t>数字媒体设计相关专业</t>
    <phoneticPr fontId="16" type="noConversion"/>
  </si>
  <si>
    <t>会计学、财务管理等相关专业</t>
    <phoneticPr fontId="16" type="noConversion"/>
  </si>
  <si>
    <t>工程造价、工程管理等相关专业</t>
    <phoneticPr fontId="16" type="noConversion"/>
  </si>
  <si>
    <t>国际经济与贸易、英语及相关专业</t>
    <phoneticPr fontId="16" type="noConversion"/>
  </si>
  <si>
    <t>热能与动力工程、暖通等相关专业</t>
    <phoneticPr fontId="16" type="noConversion"/>
  </si>
  <si>
    <t>经济学、统计学、工商管理等相关专业</t>
    <phoneticPr fontId="16" type="noConversion"/>
  </si>
  <si>
    <t>文秘</t>
    <phoneticPr fontId="16" type="noConversion"/>
  </si>
  <si>
    <t>政治学类、行政管理、汉语言文学、新闻学等相关专业</t>
    <phoneticPr fontId="16" type="noConversion"/>
  </si>
  <si>
    <t>本科及以上</t>
    <phoneticPr fontId="16" type="noConversion"/>
  </si>
  <si>
    <t>本科及以上</t>
    <phoneticPr fontId="16" type="noConversion"/>
  </si>
  <si>
    <t>贵州中烟工业有限责任公司2021年招聘计划</t>
    <phoneticPr fontId="16" type="noConversion"/>
  </si>
  <si>
    <t>烟草科学与工程（烟草工程）相关专业</t>
    <phoneticPr fontId="16" type="noConversion"/>
  </si>
  <si>
    <t>烟草学、农学、植物保护</t>
    <phoneticPr fontId="16" type="noConversion"/>
  </si>
  <si>
    <t>注：</t>
  </si>
  <si>
    <t>1、招录到各卷烟厂操作类岗位的人员，须能适应倒班工作需要；其他管理、技术、业务类新入职员工都需到车间锻炼一年以上。</t>
    <phoneticPr fontId="16" type="noConversion"/>
  </si>
  <si>
    <t>2、招录到营销中心定向省外片区的营销员，须能适应长期驻外工作需要；其他新入职人员，根据需要安排到营销一线或卷烟厂锻炼。</t>
    <phoneticPr fontId="16" type="noConversion"/>
  </si>
  <si>
    <t>研究生</t>
    <phoneticPr fontId="16" type="noConversion"/>
  </si>
  <si>
    <t>附件：</t>
    <phoneticPr fontId="16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</si>
</sst>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0">
    <xf numFmtId="0" fontId="0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9" fillId="0" borderId="0"/>
    <xf numFmtId="0" fontId="14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17" fillId="0" borderId="4" xfId="3" applyFont="1" applyFill="1" applyBorder="1" applyAlignment="1">
      <alignment horizontal="center" vertical="center" wrapText="1"/>
    </xf>
    <xf numFmtId="0" fontId="17" fillId="0" borderId="4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5" fillId="0" borderId="4" xfId="11" applyFont="1" applyFill="1" applyBorder="1" applyAlignment="1">
      <alignment horizontal="center" vertical="center" wrapText="1"/>
    </xf>
    <xf numFmtId="0" fontId="5" fillId="0" borderId="4" xfId="14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4" xfId="3" applyFont="1" applyFill="1" applyBorder="1" applyAlignment="1">
      <alignment horizontal="center" vertical="center" wrapText="1"/>
    </xf>
    <xf numFmtId="0" fontId="26" fillId="0" borderId="4" xfId="3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1" fillId="0" borderId="0" xfId="59" applyBorder="1">
      <alignment vertical="center"/>
    </xf>
    <xf numFmtId="0" fontId="17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6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0" borderId="4" xfId="52" applyFont="1" applyFill="1" applyBorder="1" applyAlignment="1">
      <alignment horizontal="center" vertical="center" wrapText="1"/>
    </xf>
    <xf numFmtId="0" fontId="17" fillId="0" borderId="4" xfId="14" applyFont="1" applyFill="1" applyBorder="1" applyAlignment="1">
      <alignment horizontal="center" vertical="center" wrapText="1"/>
    </xf>
    <xf numFmtId="0" fontId="26" fillId="0" borderId="4" xfId="14" applyFont="1" applyFill="1" applyBorder="1" applyAlignment="1">
      <alignment horizontal="center" vertical="center" wrapText="1"/>
    </xf>
    <xf numFmtId="0" fontId="17" fillId="0" borderId="8" xfId="14" applyFont="1" applyFill="1" applyBorder="1" applyAlignment="1">
      <alignment horizontal="center" vertical="center" wrapText="1"/>
    </xf>
    <xf numFmtId="0" fontId="11" fillId="0" borderId="4" xfId="14" applyFill="1" applyBorder="1" applyAlignment="1">
      <alignment horizontal="center" vertical="center" wrapText="1"/>
    </xf>
    <xf numFmtId="0" fontId="17" fillId="0" borderId="8" xfId="8" applyFont="1" applyFill="1" applyBorder="1" applyAlignment="1">
      <alignment horizontal="center" vertical="center" wrapText="1"/>
    </xf>
    <xf numFmtId="0" fontId="17" fillId="0" borderId="4" xfId="8" applyFont="1" applyFill="1" applyBorder="1" applyAlignment="1">
      <alignment horizontal="center" vertical="center" wrapText="1"/>
    </xf>
    <xf numFmtId="0" fontId="26" fillId="0" borderId="4" xfId="8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27" fillId="0" borderId="4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2" fillId="0" borderId="4" xfId="11" applyFill="1" applyBorder="1" applyAlignment="1">
      <alignment horizontal="center" vertical="center" wrapText="1"/>
    </xf>
    <xf numFmtId="0" fontId="26" fillId="0" borderId="4" xfId="11" applyFont="1" applyFill="1" applyBorder="1" applyAlignment="1">
      <alignment horizontal="center" vertical="center" wrapText="1"/>
    </xf>
    <xf numFmtId="0" fontId="12" fillId="0" borderId="8" xfId="11" applyFill="1" applyBorder="1" applyAlignment="1">
      <alignment horizontal="center" vertical="center" wrapText="1"/>
    </xf>
    <xf numFmtId="0" fontId="2" fillId="0" borderId="4" xfId="11" applyFont="1" applyFill="1" applyBorder="1" applyAlignment="1">
      <alignment horizontal="center" vertical="center" wrapText="1"/>
    </xf>
    <xf numFmtId="0" fontId="3" fillId="0" borderId="4" xfId="11" applyFont="1" applyFill="1" applyBorder="1" applyAlignment="1">
      <alignment horizontal="center" vertical="center" wrapText="1"/>
    </xf>
    <xf numFmtId="0" fontId="12" fillId="0" borderId="2" xfId="11" applyFill="1" applyBorder="1" applyAlignment="1">
      <alignment horizontal="center" vertical="center" wrapText="1"/>
    </xf>
    <xf numFmtId="0" fontId="12" fillId="0" borderId="9" xfId="11" applyFill="1" applyBorder="1" applyAlignment="1">
      <alignment horizontal="center" vertical="center" wrapText="1"/>
    </xf>
    <xf numFmtId="0" fontId="26" fillId="0" borderId="2" xfId="11" applyFont="1" applyFill="1" applyBorder="1" applyAlignment="1">
      <alignment horizontal="center" vertical="center" wrapText="1"/>
    </xf>
    <xf numFmtId="0" fontId="3" fillId="0" borderId="2" xfId="11" applyFont="1" applyFill="1" applyBorder="1" applyAlignment="1">
      <alignment horizontal="center" vertical="center" wrapText="1"/>
    </xf>
    <xf numFmtId="0" fontId="8" fillId="0" borderId="4" xfId="11" applyFont="1" applyFill="1" applyBorder="1" applyAlignment="1">
      <alignment horizontal="center" vertical="center" wrapText="1"/>
    </xf>
    <xf numFmtId="0" fontId="9" fillId="0" borderId="4" xfId="11" applyFont="1" applyFill="1" applyBorder="1" applyAlignment="1">
      <alignment horizontal="center" vertical="center" wrapText="1"/>
    </xf>
    <xf numFmtId="0" fontId="10" fillId="0" borderId="4" xfId="11" applyFont="1" applyFill="1" applyBorder="1" applyAlignment="1">
      <alignment horizontal="center" vertical="center" wrapText="1"/>
    </xf>
    <xf numFmtId="0" fontId="26" fillId="0" borderId="4" xfId="34" applyFont="1" applyFill="1" applyBorder="1" applyAlignment="1">
      <alignment horizontal="center" vertical="center" wrapText="1"/>
    </xf>
    <xf numFmtId="0" fontId="6" fillId="0" borderId="4" xfId="34" applyFill="1" applyBorder="1" applyAlignment="1">
      <alignment horizontal="center" vertical="center" wrapText="1"/>
    </xf>
    <xf numFmtId="0" fontId="3" fillId="0" borderId="4" xfId="34" applyFont="1" applyFill="1" applyBorder="1" applyAlignment="1">
      <alignment horizontal="center" vertical="center" wrapText="1"/>
    </xf>
    <xf numFmtId="0" fontId="2" fillId="0" borderId="4" xfId="34" applyFont="1" applyFill="1" applyBorder="1" applyAlignment="1">
      <alignment horizontal="center" vertical="center" wrapText="1"/>
    </xf>
    <xf numFmtId="0" fontId="4" fillId="0" borderId="4" xfId="34" applyFont="1" applyFill="1" applyBorder="1" applyAlignment="1">
      <alignment horizontal="center" vertical="center" wrapText="1"/>
    </xf>
    <xf numFmtId="0" fontId="3" fillId="0" borderId="4" xfId="42" applyFont="1" applyFill="1" applyBorder="1" applyAlignment="1">
      <alignment horizontal="center" vertical="center" wrapText="1"/>
    </xf>
    <xf numFmtId="0" fontId="2" fillId="0" borderId="4" xfId="42" applyFont="1" applyFill="1" applyBorder="1" applyAlignment="1">
      <alignment horizontal="center" vertical="center" wrapText="1"/>
    </xf>
    <xf numFmtId="0" fontId="17" fillId="0" borderId="4" xfId="34" applyFont="1" applyFill="1" applyBorder="1" applyAlignment="1">
      <alignment horizontal="center" vertical="center" wrapText="1"/>
    </xf>
    <xf numFmtId="0" fontId="24" fillId="0" borderId="4" xfId="34" applyFont="1" applyFill="1" applyBorder="1" applyAlignment="1">
      <alignment horizontal="center" vertical="center" wrapText="1"/>
    </xf>
    <xf numFmtId="0" fontId="17" fillId="0" borderId="8" xfId="34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10" fillId="0" borderId="4" xfId="14" applyFont="1" applyFill="1" applyBorder="1" applyAlignment="1">
      <alignment horizontal="center" vertical="center" wrapText="1"/>
    </xf>
    <xf numFmtId="0" fontId="25" fillId="0" borderId="4" xfId="14" applyFont="1" applyFill="1" applyBorder="1" applyAlignment="1">
      <alignment horizontal="center" vertical="center" wrapText="1"/>
    </xf>
    <xf numFmtId="0" fontId="11" fillId="0" borderId="8" xfId="14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" fillId="0" borderId="2" xfId="14" applyFill="1" applyBorder="1" applyAlignment="1">
      <alignment horizontal="center" vertical="center" wrapText="1"/>
    </xf>
    <xf numFmtId="0" fontId="11" fillId="0" borderId="5" xfId="14" applyFill="1" applyBorder="1" applyAlignment="1">
      <alignment horizontal="center" vertical="center" wrapText="1"/>
    </xf>
    <xf numFmtId="0" fontId="11" fillId="0" borderId="2" xfId="14" applyFill="1" applyBorder="1" applyAlignment="1">
      <alignment horizontal="center" vertical="center"/>
    </xf>
    <xf numFmtId="0" fontId="11" fillId="0" borderId="5" xfId="14" applyFill="1" applyBorder="1" applyAlignment="1">
      <alignment horizontal="center" vertical="center"/>
    </xf>
    <xf numFmtId="0" fontId="11" fillId="0" borderId="3" xfId="14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0" borderId="3" xfId="3" applyFont="1" applyFill="1" applyBorder="1" applyAlignment="1">
      <alignment horizontal="center" vertical="center"/>
    </xf>
    <xf numFmtId="0" fontId="8" fillId="0" borderId="5" xfId="11" applyFont="1" applyFill="1" applyBorder="1" applyAlignment="1">
      <alignment horizontal="center" vertical="center" wrapText="1"/>
    </xf>
    <xf numFmtId="0" fontId="12" fillId="0" borderId="5" xfId="11" applyFill="1" applyBorder="1" applyAlignment="1">
      <alignment horizontal="center" vertical="center" wrapText="1"/>
    </xf>
    <xf numFmtId="0" fontId="12" fillId="0" borderId="3" xfId="11" applyFill="1" applyBorder="1" applyAlignment="1">
      <alignment horizontal="center" vertical="center" wrapText="1"/>
    </xf>
    <xf numFmtId="0" fontId="1" fillId="0" borderId="0" xfId="59" applyBorder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</cellXfs>
  <cellStyles count="60">
    <cellStyle name="常规" xfId="0" builtinId="0"/>
    <cellStyle name="常规 14 2 5" xfId="4"/>
    <cellStyle name="常规 2" xfId="1"/>
    <cellStyle name="常规 2 10" xfId="35"/>
    <cellStyle name="常规 2 11" xfId="40"/>
    <cellStyle name="常规 2 2" xfId="2"/>
    <cellStyle name="常规 2 2 2" xfId="13"/>
    <cellStyle name="常规 2 2 3" xfId="16"/>
    <cellStyle name="常规 2 3" xfId="5"/>
    <cellStyle name="常规 2 3 2" xfId="19"/>
    <cellStyle name="常规 2 3 2 2" xfId="44"/>
    <cellStyle name="常规 2 3 2 3" xfId="54"/>
    <cellStyle name="常规 2 3 3" xfId="28"/>
    <cellStyle name="常规 2 3 4" xfId="30"/>
    <cellStyle name="常规 2 3 5" xfId="37"/>
    <cellStyle name="常规 2 3 6" xfId="36"/>
    <cellStyle name="常规 2 4" xfId="9"/>
    <cellStyle name="常规 2 5" xfId="12"/>
    <cellStyle name="常规 2 6" xfId="15"/>
    <cellStyle name="常规 2 7" xfId="17"/>
    <cellStyle name="常规 2 7 2" xfId="43"/>
    <cellStyle name="常规 2 7 3" xfId="53"/>
    <cellStyle name="常规 2 8" xfId="20"/>
    <cellStyle name="常规 2 9" xfId="29"/>
    <cellStyle name="常规 3" xfId="3"/>
    <cellStyle name="常规 3 2" xfId="7"/>
    <cellStyle name="常规 3 2 2" xfId="21"/>
    <cellStyle name="常规 3 2 2 2" xfId="45"/>
    <cellStyle name="常规 3 2 2 3" xfId="55"/>
    <cellStyle name="常规 3 2 3" xfId="26"/>
    <cellStyle name="常规 3 2 4" xfId="31"/>
    <cellStyle name="常规 3 2 5" xfId="38"/>
    <cellStyle name="常规 3 2 6" xfId="49"/>
    <cellStyle name="常规 3 3" xfId="10"/>
    <cellStyle name="常规 4" xfId="8"/>
    <cellStyle name="常规 4 2" xfId="22"/>
    <cellStyle name="常规 4 2 2" xfId="46"/>
    <cellStyle name="常规 4 2 3" xfId="56"/>
    <cellStyle name="常规 4 3" xfId="25"/>
    <cellStyle name="常规 4 4" xfId="32"/>
    <cellStyle name="常规 4 5" xfId="39"/>
    <cellStyle name="常规 4 6" xfId="50"/>
    <cellStyle name="常规 5" xfId="11"/>
    <cellStyle name="常规 5 2" xfId="23"/>
    <cellStyle name="常规 5 2 2" xfId="47"/>
    <cellStyle name="常规 5 2 3" xfId="57"/>
    <cellStyle name="常规 5 3" xfId="27"/>
    <cellStyle name="常规 5 4" xfId="33"/>
    <cellStyle name="常规 5 5" xfId="41"/>
    <cellStyle name="常规 5 6" xfId="51"/>
    <cellStyle name="常规 54 2" xfId="6"/>
    <cellStyle name="常规 6" xfId="14"/>
    <cellStyle name="常规 6 2" xfId="24"/>
    <cellStyle name="常规 6 2 2" xfId="48"/>
    <cellStyle name="常规 6 2 3" xfId="58"/>
    <cellStyle name="常规 6 3" xfId="18"/>
    <cellStyle name="常规 6 4" xfId="34"/>
    <cellStyle name="常规 6 5" xfId="42"/>
    <cellStyle name="常规 6 6" xfId="52"/>
    <cellStyle name="常规 7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79"/>
  <sheetViews>
    <sheetView tabSelected="1" workbookViewId="0">
      <selection activeCell="O14" sqref="O14"/>
    </sheetView>
  </sheetViews>
  <sheetFormatPr defaultRowHeight="13.5"/>
  <cols>
    <col min="1" max="1" width="1.625" customWidth="1"/>
    <col min="2" max="2" width="5.875" customWidth="1"/>
    <col min="3" max="3" width="10.625" customWidth="1"/>
    <col min="4" max="4" width="14.75" customWidth="1"/>
    <col min="5" max="5" width="9.875" customWidth="1"/>
    <col min="6" max="6" width="9.625" customWidth="1"/>
    <col min="7" max="7" width="10.625" customWidth="1"/>
    <col min="8" max="8" width="46.875" customWidth="1"/>
    <col min="9" max="9" width="12.25" customWidth="1"/>
    <col min="10" max="10" width="8.875" customWidth="1"/>
  </cols>
  <sheetData>
    <row r="1" spans="2:11" s="9" customFormat="1" ht="22.5" customHeight="1">
      <c r="B1" s="72" t="s">
        <v>125</v>
      </c>
      <c r="C1" s="72"/>
      <c r="D1" s="72"/>
      <c r="E1" s="72"/>
      <c r="F1" s="72"/>
      <c r="G1" s="72"/>
      <c r="H1" s="72"/>
      <c r="I1" s="72"/>
      <c r="J1" s="72"/>
    </row>
    <row r="2" spans="2:11" ht="30" customHeight="1">
      <c r="B2" s="90" t="s">
        <v>118</v>
      </c>
      <c r="C2" s="90"/>
      <c r="D2" s="90"/>
      <c r="E2" s="90"/>
      <c r="F2" s="90"/>
      <c r="G2" s="90"/>
      <c r="H2" s="90"/>
      <c r="I2" s="90"/>
      <c r="J2" s="90"/>
    </row>
    <row r="3" spans="2:11" ht="33.75" customHeight="1">
      <c r="B3" s="10" t="s">
        <v>20</v>
      </c>
      <c r="C3" s="10" t="s">
        <v>21</v>
      </c>
      <c r="D3" s="10" t="s">
        <v>8</v>
      </c>
      <c r="E3" s="10" t="s">
        <v>55</v>
      </c>
      <c r="F3" s="22" t="s">
        <v>0</v>
      </c>
      <c r="G3" s="10" t="s">
        <v>1</v>
      </c>
      <c r="H3" s="10" t="s">
        <v>2</v>
      </c>
      <c r="I3" s="10" t="s">
        <v>3</v>
      </c>
      <c r="J3" s="10" t="s">
        <v>93</v>
      </c>
      <c r="K3" s="23"/>
    </row>
    <row r="4" spans="2:11" ht="24" customHeight="1">
      <c r="B4" s="91" t="s">
        <v>22</v>
      </c>
      <c r="C4" s="91" t="s">
        <v>58</v>
      </c>
      <c r="D4" s="91" t="s">
        <v>15</v>
      </c>
      <c r="E4" s="16">
        <v>1001</v>
      </c>
      <c r="F4" s="6" t="s">
        <v>19</v>
      </c>
      <c r="G4" s="24">
        <v>18</v>
      </c>
      <c r="H4" s="4" t="s">
        <v>16</v>
      </c>
      <c r="I4" s="10" t="s">
        <v>116</v>
      </c>
      <c r="J4" s="10"/>
      <c r="K4" s="23"/>
    </row>
    <row r="5" spans="2:11" ht="24" customHeight="1">
      <c r="B5" s="92"/>
      <c r="C5" s="92"/>
      <c r="D5" s="92"/>
      <c r="E5" s="16">
        <v>1002</v>
      </c>
      <c r="F5" s="5" t="s">
        <v>19</v>
      </c>
      <c r="G5" s="19">
        <v>18</v>
      </c>
      <c r="H5" s="25" t="s">
        <v>17</v>
      </c>
      <c r="I5" s="10" t="s">
        <v>116</v>
      </c>
      <c r="J5" s="26"/>
      <c r="K5" s="23"/>
    </row>
    <row r="6" spans="2:11" ht="24" customHeight="1">
      <c r="B6" s="92"/>
      <c r="C6" s="92"/>
      <c r="D6" s="93"/>
      <c r="E6" s="16">
        <v>1003</v>
      </c>
      <c r="F6" s="6" t="s">
        <v>19</v>
      </c>
      <c r="G6" s="16">
        <v>3</v>
      </c>
      <c r="H6" s="10" t="s">
        <v>47</v>
      </c>
      <c r="I6" s="10" t="s">
        <v>116</v>
      </c>
      <c r="J6" s="10"/>
      <c r="K6" s="23"/>
    </row>
    <row r="7" spans="2:11" ht="24" customHeight="1">
      <c r="B7" s="92"/>
      <c r="C7" s="92"/>
      <c r="D7" s="11" t="s">
        <v>4</v>
      </c>
      <c r="E7" s="16">
        <v>1004</v>
      </c>
      <c r="F7" s="6" t="s">
        <v>23</v>
      </c>
      <c r="G7" s="24">
        <v>2</v>
      </c>
      <c r="H7" s="10" t="s">
        <v>24</v>
      </c>
      <c r="I7" s="10" t="s">
        <v>116</v>
      </c>
      <c r="J7" s="10"/>
      <c r="K7" s="23"/>
    </row>
    <row r="8" spans="2:11" ht="24" customHeight="1">
      <c r="B8" s="92"/>
      <c r="C8" s="92"/>
      <c r="D8" s="11" t="s">
        <v>26</v>
      </c>
      <c r="E8" s="16">
        <v>1005</v>
      </c>
      <c r="F8" s="6" t="s">
        <v>25</v>
      </c>
      <c r="G8" s="24">
        <v>2</v>
      </c>
      <c r="H8" s="27" t="s">
        <v>56</v>
      </c>
      <c r="I8" s="10" t="s">
        <v>116</v>
      </c>
      <c r="J8" s="10"/>
      <c r="K8" s="23"/>
    </row>
    <row r="9" spans="2:11" ht="24" customHeight="1">
      <c r="B9" s="92"/>
      <c r="C9" s="92"/>
      <c r="D9" s="11" t="s">
        <v>66</v>
      </c>
      <c r="E9" s="16">
        <v>1006</v>
      </c>
      <c r="F9" s="6" t="s">
        <v>65</v>
      </c>
      <c r="G9" s="24">
        <v>2</v>
      </c>
      <c r="H9" s="11" t="s">
        <v>67</v>
      </c>
      <c r="I9" s="10" t="s">
        <v>116</v>
      </c>
      <c r="J9" s="10"/>
      <c r="K9" s="23"/>
    </row>
    <row r="10" spans="2:11" ht="24" customHeight="1">
      <c r="B10" s="92"/>
      <c r="C10" s="92"/>
      <c r="D10" s="11" t="s">
        <v>101</v>
      </c>
      <c r="E10" s="16">
        <v>1007</v>
      </c>
      <c r="F10" s="6" t="s">
        <v>68</v>
      </c>
      <c r="G10" s="16">
        <v>2</v>
      </c>
      <c r="H10" s="10" t="s">
        <v>110</v>
      </c>
      <c r="I10" s="10" t="s">
        <v>116</v>
      </c>
      <c r="J10" s="10"/>
      <c r="K10" s="23"/>
    </row>
    <row r="11" spans="2:11" s="8" customFormat="1" ht="24" customHeight="1">
      <c r="B11" s="92"/>
      <c r="C11" s="92"/>
      <c r="D11" s="11" t="s">
        <v>103</v>
      </c>
      <c r="E11" s="16">
        <v>1008</v>
      </c>
      <c r="F11" s="6" t="s">
        <v>25</v>
      </c>
      <c r="G11" s="16">
        <v>2</v>
      </c>
      <c r="H11" s="4" t="s">
        <v>102</v>
      </c>
      <c r="I11" s="10" t="s">
        <v>124</v>
      </c>
      <c r="J11" s="10"/>
      <c r="K11" s="23"/>
    </row>
    <row r="12" spans="2:11" s="8" customFormat="1" ht="24" customHeight="1">
      <c r="B12" s="92"/>
      <c r="C12" s="92"/>
      <c r="D12" s="11" t="s">
        <v>95</v>
      </c>
      <c r="E12" s="16">
        <v>1009</v>
      </c>
      <c r="F12" s="6" t="s">
        <v>46</v>
      </c>
      <c r="G12" s="16">
        <v>2</v>
      </c>
      <c r="H12" s="10" t="s">
        <v>96</v>
      </c>
      <c r="I12" s="10" t="s">
        <v>124</v>
      </c>
      <c r="J12" s="10"/>
      <c r="K12" s="23"/>
    </row>
    <row r="13" spans="2:11" s="9" customFormat="1" ht="24" customHeight="1">
      <c r="B13" s="92"/>
      <c r="C13" s="92"/>
      <c r="D13" s="11" t="s">
        <v>100</v>
      </c>
      <c r="E13" s="16">
        <v>1010</v>
      </c>
      <c r="F13" s="6" t="s">
        <v>99</v>
      </c>
      <c r="G13" s="16">
        <v>1</v>
      </c>
      <c r="H13" s="28" t="s">
        <v>111</v>
      </c>
      <c r="I13" s="10" t="s">
        <v>124</v>
      </c>
      <c r="J13" s="10"/>
      <c r="K13" s="23"/>
    </row>
    <row r="14" spans="2:11" s="9" customFormat="1" ht="24" customHeight="1">
      <c r="B14" s="92"/>
      <c r="C14" s="92"/>
      <c r="D14" s="29" t="s">
        <v>7</v>
      </c>
      <c r="E14" s="30">
        <v>1011</v>
      </c>
      <c r="F14" s="31" t="s">
        <v>52</v>
      </c>
      <c r="G14" s="30">
        <v>2</v>
      </c>
      <c r="H14" s="29" t="s">
        <v>119</v>
      </c>
      <c r="I14" s="10" t="s">
        <v>124</v>
      </c>
      <c r="J14" s="32"/>
      <c r="K14" s="23"/>
    </row>
    <row r="15" spans="2:11" s="9" customFormat="1" ht="24" customHeight="1">
      <c r="B15" s="92"/>
      <c r="C15" s="92"/>
      <c r="D15" s="29" t="s">
        <v>89</v>
      </c>
      <c r="E15" s="30">
        <v>1012</v>
      </c>
      <c r="F15" s="31" t="s">
        <v>50</v>
      </c>
      <c r="G15" s="30">
        <v>2</v>
      </c>
      <c r="H15" s="29" t="s">
        <v>120</v>
      </c>
      <c r="I15" s="10" t="s">
        <v>124</v>
      </c>
      <c r="J15" s="32"/>
      <c r="K15" s="23"/>
    </row>
    <row r="16" spans="2:11" s="9" customFormat="1" ht="24" customHeight="1">
      <c r="B16" s="92"/>
      <c r="C16" s="92"/>
      <c r="D16" s="29" t="s">
        <v>90</v>
      </c>
      <c r="E16" s="30">
        <v>1013</v>
      </c>
      <c r="F16" s="31" t="s">
        <v>52</v>
      </c>
      <c r="G16" s="30">
        <v>2</v>
      </c>
      <c r="H16" s="29" t="s">
        <v>53</v>
      </c>
      <c r="I16" s="10" t="s">
        <v>124</v>
      </c>
      <c r="J16" s="32"/>
      <c r="K16" s="23"/>
    </row>
    <row r="17" spans="2:11" ht="24" customHeight="1">
      <c r="B17" s="93"/>
      <c r="C17" s="93"/>
      <c r="D17" s="10" t="s">
        <v>6</v>
      </c>
      <c r="E17" s="16"/>
      <c r="F17" s="6"/>
      <c r="G17" s="16">
        <f>SUM(G4:G16)</f>
        <v>58</v>
      </c>
      <c r="H17" s="10"/>
      <c r="I17" s="10"/>
      <c r="J17" s="10"/>
      <c r="K17" s="23"/>
    </row>
    <row r="18" spans="2:11" ht="24" customHeight="1">
      <c r="B18" s="91" t="s">
        <v>27</v>
      </c>
      <c r="C18" s="91" t="s">
        <v>59</v>
      </c>
      <c r="D18" s="91" t="s">
        <v>14</v>
      </c>
      <c r="E18" s="16">
        <v>2001</v>
      </c>
      <c r="F18" s="6" t="s">
        <v>23</v>
      </c>
      <c r="G18" s="16">
        <v>18</v>
      </c>
      <c r="H18" s="4" t="s">
        <v>28</v>
      </c>
      <c r="I18" s="10" t="s">
        <v>117</v>
      </c>
      <c r="J18" s="10"/>
      <c r="K18" s="23"/>
    </row>
    <row r="19" spans="2:11" ht="24" customHeight="1">
      <c r="B19" s="92"/>
      <c r="C19" s="92"/>
      <c r="D19" s="92"/>
      <c r="E19" s="16">
        <v>2002</v>
      </c>
      <c r="F19" s="5" t="s">
        <v>23</v>
      </c>
      <c r="G19" s="19">
        <v>17</v>
      </c>
      <c r="H19" s="25" t="s">
        <v>29</v>
      </c>
      <c r="I19" s="26" t="s">
        <v>117</v>
      </c>
      <c r="J19" s="26"/>
      <c r="K19" s="23"/>
    </row>
    <row r="20" spans="2:11" ht="24" customHeight="1">
      <c r="B20" s="92"/>
      <c r="C20" s="92"/>
      <c r="D20" s="93"/>
      <c r="E20" s="16">
        <v>2003</v>
      </c>
      <c r="F20" s="6" t="s">
        <v>23</v>
      </c>
      <c r="G20" s="16">
        <v>2</v>
      </c>
      <c r="H20" s="10" t="s">
        <v>112</v>
      </c>
      <c r="I20" s="10" t="s">
        <v>117</v>
      </c>
      <c r="J20" s="10"/>
      <c r="K20" s="23"/>
    </row>
    <row r="21" spans="2:11" ht="24" customHeight="1">
      <c r="B21" s="92"/>
      <c r="C21" s="92"/>
      <c r="D21" s="10" t="s">
        <v>30</v>
      </c>
      <c r="E21" s="16">
        <v>2004</v>
      </c>
      <c r="F21" s="33" t="s">
        <v>23</v>
      </c>
      <c r="G21" s="16">
        <v>1</v>
      </c>
      <c r="H21" s="10" t="s">
        <v>24</v>
      </c>
      <c r="I21" s="26" t="s">
        <v>117</v>
      </c>
      <c r="J21" s="10"/>
      <c r="K21" s="23"/>
    </row>
    <row r="22" spans="2:11" ht="24" customHeight="1">
      <c r="B22" s="92"/>
      <c r="C22" s="92"/>
      <c r="D22" s="34" t="s">
        <v>26</v>
      </c>
      <c r="E22" s="35">
        <v>2005</v>
      </c>
      <c r="F22" s="33" t="s">
        <v>25</v>
      </c>
      <c r="G22" s="35">
        <v>2</v>
      </c>
      <c r="H22" s="27" t="s">
        <v>56</v>
      </c>
      <c r="I22" s="10" t="s">
        <v>117</v>
      </c>
      <c r="J22" s="10"/>
      <c r="K22" s="23"/>
    </row>
    <row r="23" spans="2:11" ht="24" customHeight="1">
      <c r="B23" s="92"/>
      <c r="C23" s="92"/>
      <c r="D23" s="34" t="s">
        <v>66</v>
      </c>
      <c r="E23" s="35">
        <v>2006</v>
      </c>
      <c r="F23" s="33" t="s">
        <v>68</v>
      </c>
      <c r="G23" s="35">
        <v>1</v>
      </c>
      <c r="H23" s="36" t="s">
        <v>67</v>
      </c>
      <c r="I23" s="26" t="s">
        <v>117</v>
      </c>
      <c r="J23" s="10"/>
      <c r="K23" s="23"/>
    </row>
    <row r="24" spans="2:11" ht="24" customHeight="1">
      <c r="B24" s="92"/>
      <c r="C24" s="92"/>
      <c r="D24" s="34" t="s">
        <v>91</v>
      </c>
      <c r="E24" s="35">
        <v>2007</v>
      </c>
      <c r="F24" s="33" t="s">
        <v>25</v>
      </c>
      <c r="G24" s="35">
        <v>1</v>
      </c>
      <c r="H24" s="34" t="s">
        <v>69</v>
      </c>
      <c r="I24" s="10" t="s">
        <v>117</v>
      </c>
      <c r="J24" s="10"/>
      <c r="K24" s="23"/>
    </row>
    <row r="25" spans="2:11" ht="24" customHeight="1">
      <c r="B25" s="92"/>
      <c r="C25" s="92"/>
      <c r="D25" s="34" t="s">
        <v>92</v>
      </c>
      <c r="E25" s="35">
        <v>2008</v>
      </c>
      <c r="F25" s="33" t="s">
        <v>74</v>
      </c>
      <c r="G25" s="35">
        <v>1</v>
      </c>
      <c r="H25" s="34" t="s">
        <v>75</v>
      </c>
      <c r="I25" s="26" t="s">
        <v>117</v>
      </c>
      <c r="J25" s="10"/>
      <c r="K25" s="23"/>
    </row>
    <row r="26" spans="2:11" ht="24" customHeight="1">
      <c r="B26" s="92"/>
      <c r="C26" s="92"/>
      <c r="D26" s="34" t="s">
        <v>76</v>
      </c>
      <c r="E26" s="35">
        <v>2009</v>
      </c>
      <c r="F26" s="33" t="s">
        <v>74</v>
      </c>
      <c r="G26" s="35">
        <v>3</v>
      </c>
      <c r="H26" s="34" t="s">
        <v>87</v>
      </c>
      <c r="I26" s="10" t="s">
        <v>117</v>
      </c>
      <c r="J26" s="10"/>
      <c r="K26" s="23"/>
    </row>
    <row r="27" spans="2:11" ht="24" customHeight="1">
      <c r="B27" s="92"/>
      <c r="C27" s="92"/>
      <c r="D27" s="34" t="s">
        <v>77</v>
      </c>
      <c r="E27" s="35">
        <v>2010</v>
      </c>
      <c r="F27" s="33" t="s">
        <v>68</v>
      </c>
      <c r="G27" s="35">
        <v>1</v>
      </c>
      <c r="H27" s="34" t="s">
        <v>104</v>
      </c>
      <c r="I27" s="26" t="s">
        <v>117</v>
      </c>
      <c r="J27" s="10"/>
      <c r="K27" s="23"/>
    </row>
    <row r="28" spans="2:11" ht="24" customHeight="1">
      <c r="B28" s="92"/>
      <c r="C28" s="92"/>
      <c r="D28" s="34" t="s">
        <v>78</v>
      </c>
      <c r="E28" s="35">
        <v>2011</v>
      </c>
      <c r="F28" s="33" t="s">
        <v>68</v>
      </c>
      <c r="G28" s="35">
        <v>1</v>
      </c>
      <c r="H28" s="34" t="s">
        <v>64</v>
      </c>
      <c r="I28" s="34" t="s">
        <v>117</v>
      </c>
      <c r="J28" s="10"/>
      <c r="K28" s="23"/>
    </row>
    <row r="29" spans="2:11" ht="24" customHeight="1">
      <c r="B29" s="92"/>
      <c r="C29" s="92"/>
      <c r="D29" s="34" t="s">
        <v>79</v>
      </c>
      <c r="E29" s="35">
        <v>2012</v>
      </c>
      <c r="F29" s="33" t="s">
        <v>68</v>
      </c>
      <c r="G29" s="35">
        <v>1</v>
      </c>
      <c r="H29" s="34" t="s">
        <v>80</v>
      </c>
      <c r="I29" s="34" t="s">
        <v>117</v>
      </c>
      <c r="J29" s="10"/>
      <c r="K29" s="23"/>
    </row>
    <row r="30" spans="2:11" ht="24" customHeight="1">
      <c r="B30" s="92"/>
      <c r="C30" s="92"/>
      <c r="D30" s="34" t="s">
        <v>95</v>
      </c>
      <c r="E30" s="35">
        <v>2013</v>
      </c>
      <c r="F30" s="33" t="s">
        <v>65</v>
      </c>
      <c r="G30" s="35">
        <v>1</v>
      </c>
      <c r="H30" s="34" t="s">
        <v>69</v>
      </c>
      <c r="I30" s="34" t="s">
        <v>124</v>
      </c>
      <c r="J30" s="10"/>
      <c r="K30" s="23"/>
    </row>
    <row r="31" spans="2:11" ht="24" customHeight="1">
      <c r="B31" s="93"/>
      <c r="C31" s="93"/>
      <c r="D31" s="10" t="s">
        <v>31</v>
      </c>
      <c r="E31" s="16"/>
      <c r="F31" s="6"/>
      <c r="G31" s="16">
        <f>SUM(G18:G30)</f>
        <v>50</v>
      </c>
      <c r="H31" s="10"/>
      <c r="I31" s="10"/>
      <c r="J31" s="10"/>
      <c r="K31" s="23"/>
    </row>
    <row r="32" spans="2:11" ht="24" customHeight="1">
      <c r="B32" s="78" t="s">
        <v>32</v>
      </c>
      <c r="C32" s="78" t="s">
        <v>60</v>
      </c>
      <c r="D32" s="91" t="s">
        <v>33</v>
      </c>
      <c r="E32" s="16">
        <v>3001</v>
      </c>
      <c r="F32" s="6" t="s">
        <v>34</v>
      </c>
      <c r="G32" s="16">
        <v>10</v>
      </c>
      <c r="H32" s="4" t="s">
        <v>35</v>
      </c>
      <c r="I32" s="12" t="s">
        <v>117</v>
      </c>
      <c r="J32" s="10"/>
      <c r="K32" s="23"/>
    </row>
    <row r="33" spans="2:11" ht="24" customHeight="1">
      <c r="B33" s="79"/>
      <c r="C33" s="79"/>
      <c r="D33" s="93"/>
      <c r="E33" s="16">
        <v>3002</v>
      </c>
      <c r="F33" s="6" t="s">
        <v>34</v>
      </c>
      <c r="G33" s="16">
        <v>10</v>
      </c>
      <c r="H33" s="25" t="s">
        <v>36</v>
      </c>
      <c r="I33" s="12" t="s">
        <v>117</v>
      </c>
      <c r="J33" s="10"/>
      <c r="K33" s="23"/>
    </row>
    <row r="34" spans="2:11" ht="24" customHeight="1">
      <c r="B34" s="79"/>
      <c r="C34" s="79"/>
      <c r="D34" s="10" t="s">
        <v>37</v>
      </c>
      <c r="E34" s="16">
        <v>3003</v>
      </c>
      <c r="F34" s="6" t="s">
        <v>34</v>
      </c>
      <c r="G34" s="16">
        <v>1</v>
      </c>
      <c r="H34" s="10" t="s">
        <v>38</v>
      </c>
      <c r="I34" s="12" t="s">
        <v>117</v>
      </c>
      <c r="J34" s="10"/>
      <c r="K34" s="23"/>
    </row>
    <row r="35" spans="2:11" ht="24" customHeight="1">
      <c r="B35" s="79"/>
      <c r="C35" s="79"/>
      <c r="D35" s="12" t="s">
        <v>26</v>
      </c>
      <c r="E35" s="37">
        <v>3004</v>
      </c>
      <c r="F35" s="38" t="s">
        <v>39</v>
      </c>
      <c r="G35" s="37">
        <v>4</v>
      </c>
      <c r="H35" s="27" t="s">
        <v>56</v>
      </c>
      <c r="I35" s="12" t="s">
        <v>117</v>
      </c>
      <c r="J35" s="12"/>
      <c r="K35" s="23"/>
    </row>
    <row r="36" spans="2:11" ht="24" customHeight="1">
      <c r="B36" s="79"/>
      <c r="C36" s="79"/>
      <c r="D36" s="12" t="s">
        <v>40</v>
      </c>
      <c r="E36" s="37">
        <v>3005</v>
      </c>
      <c r="F36" s="38" t="s">
        <v>39</v>
      </c>
      <c r="G36" s="37">
        <v>2</v>
      </c>
      <c r="H36" s="12" t="s">
        <v>10</v>
      </c>
      <c r="I36" s="12" t="s">
        <v>117</v>
      </c>
      <c r="J36" s="12"/>
      <c r="K36" s="23"/>
    </row>
    <row r="37" spans="2:11" ht="24" customHeight="1">
      <c r="B37" s="79"/>
      <c r="C37" s="79"/>
      <c r="D37" s="12" t="s">
        <v>5</v>
      </c>
      <c r="E37" s="37">
        <v>3006</v>
      </c>
      <c r="F37" s="38" t="s">
        <v>9</v>
      </c>
      <c r="G37" s="37">
        <v>2</v>
      </c>
      <c r="H37" s="12" t="s">
        <v>11</v>
      </c>
      <c r="I37" s="12" t="s">
        <v>117</v>
      </c>
      <c r="J37" s="12"/>
      <c r="K37" s="23"/>
    </row>
    <row r="38" spans="2:11" ht="24" customHeight="1">
      <c r="B38" s="79"/>
      <c r="C38" s="79"/>
      <c r="D38" s="39" t="s">
        <v>45</v>
      </c>
      <c r="E38" s="20">
        <v>3007</v>
      </c>
      <c r="F38" s="40" t="s">
        <v>9</v>
      </c>
      <c r="G38" s="20">
        <v>1</v>
      </c>
      <c r="H38" s="39" t="s">
        <v>113</v>
      </c>
      <c r="I38" s="39" t="s">
        <v>124</v>
      </c>
      <c r="J38" s="39"/>
      <c r="K38" s="23"/>
    </row>
    <row r="39" spans="2:11" ht="24" customHeight="1">
      <c r="B39" s="80"/>
      <c r="C39" s="80"/>
      <c r="D39" s="39" t="s">
        <v>31</v>
      </c>
      <c r="E39" s="20"/>
      <c r="F39" s="40"/>
      <c r="G39" s="20">
        <f>SUM(G32:G38)</f>
        <v>30</v>
      </c>
      <c r="H39" s="39"/>
      <c r="I39" s="12"/>
      <c r="J39" s="12"/>
      <c r="K39" s="23"/>
    </row>
    <row r="40" spans="2:11" ht="24" customHeight="1">
      <c r="B40" s="78" t="s">
        <v>41</v>
      </c>
      <c r="C40" s="78" t="s">
        <v>61</v>
      </c>
      <c r="D40" s="94" t="s">
        <v>14</v>
      </c>
      <c r="E40" s="20">
        <v>4001</v>
      </c>
      <c r="F40" s="40" t="s">
        <v>34</v>
      </c>
      <c r="G40" s="20">
        <v>9</v>
      </c>
      <c r="H40" s="4" t="s">
        <v>35</v>
      </c>
      <c r="I40" s="12" t="s">
        <v>117</v>
      </c>
      <c r="J40" s="12"/>
      <c r="K40" s="23"/>
    </row>
    <row r="41" spans="2:11" ht="24" customHeight="1">
      <c r="B41" s="79"/>
      <c r="C41" s="79"/>
      <c r="D41" s="95"/>
      <c r="E41" s="20">
        <v>4002</v>
      </c>
      <c r="F41" s="40" t="s">
        <v>34</v>
      </c>
      <c r="G41" s="20">
        <v>9</v>
      </c>
      <c r="H41" s="25" t="s">
        <v>36</v>
      </c>
      <c r="I41" s="12" t="s">
        <v>117</v>
      </c>
      <c r="J41" s="12"/>
      <c r="K41" s="23"/>
    </row>
    <row r="42" spans="2:11" ht="24" customHeight="1">
      <c r="B42" s="79"/>
      <c r="C42" s="79"/>
      <c r="D42" s="96"/>
      <c r="E42" s="20">
        <v>4003</v>
      </c>
      <c r="F42" s="40" t="s">
        <v>34</v>
      </c>
      <c r="G42" s="20">
        <v>4</v>
      </c>
      <c r="H42" s="3" t="s">
        <v>57</v>
      </c>
      <c r="I42" s="12" t="s">
        <v>117</v>
      </c>
      <c r="J42" s="12"/>
      <c r="K42" s="23"/>
    </row>
    <row r="43" spans="2:11" ht="24" customHeight="1">
      <c r="B43" s="79"/>
      <c r="C43" s="79"/>
      <c r="D43" s="41" t="s">
        <v>37</v>
      </c>
      <c r="E43" s="20">
        <v>4004</v>
      </c>
      <c r="F43" s="40" t="s">
        <v>34</v>
      </c>
      <c r="G43" s="20">
        <v>1</v>
      </c>
      <c r="H43" s="1" t="s">
        <v>38</v>
      </c>
      <c r="I43" s="12" t="s">
        <v>117</v>
      </c>
      <c r="J43" s="12"/>
      <c r="K43" s="23"/>
    </row>
    <row r="44" spans="2:11" ht="24" customHeight="1">
      <c r="B44" s="79"/>
      <c r="C44" s="79"/>
      <c r="D44" s="1" t="s">
        <v>103</v>
      </c>
      <c r="E44" s="17">
        <v>4005</v>
      </c>
      <c r="F44" s="7" t="s">
        <v>39</v>
      </c>
      <c r="G44" s="18">
        <v>4</v>
      </c>
      <c r="H44" s="4" t="s">
        <v>102</v>
      </c>
      <c r="I44" s="12" t="s">
        <v>117</v>
      </c>
      <c r="J44" s="1"/>
      <c r="K44" s="23"/>
    </row>
    <row r="45" spans="2:11" ht="24" customHeight="1">
      <c r="B45" s="79"/>
      <c r="C45" s="79"/>
      <c r="D45" s="1" t="s">
        <v>7</v>
      </c>
      <c r="E45" s="17">
        <v>4006</v>
      </c>
      <c r="F45" s="7" t="s">
        <v>39</v>
      </c>
      <c r="G45" s="18">
        <v>2</v>
      </c>
      <c r="H45" s="27" t="s">
        <v>56</v>
      </c>
      <c r="I45" s="12" t="s">
        <v>117</v>
      </c>
      <c r="J45" s="1"/>
      <c r="K45" s="23"/>
    </row>
    <row r="46" spans="2:11" ht="24" customHeight="1">
      <c r="B46" s="79"/>
      <c r="C46" s="79"/>
      <c r="D46" s="1" t="s">
        <v>81</v>
      </c>
      <c r="E46" s="17">
        <v>4007</v>
      </c>
      <c r="F46" s="7" t="s">
        <v>39</v>
      </c>
      <c r="G46" s="18">
        <v>2</v>
      </c>
      <c r="H46" s="11" t="s">
        <v>82</v>
      </c>
      <c r="I46" s="12" t="s">
        <v>117</v>
      </c>
      <c r="J46" s="1"/>
      <c r="K46" s="23"/>
    </row>
    <row r="47" spans="2:11" ht="24" customHeight="1">
      <c r="B47" s="79"/>
      <c r="C47" s="79"/>
      <c r="D47" s="2" t="s">
        <v>18</v>
      </c>
      <c r="E47" s="18">
        <v>4008</v>
      </c>
      <c r="F47" s="7" t="s">
        <v>39</v>
      </c>
      <c r="G47" s="18">
        <v>2</v>
      </c>
      <c r="H47" s="1" t="s">
        <v>12</v>
      </c>
      <c r="I47" s="12" t="s">
        <v>117</v>
      </c>
      <c r="J47" s="1"/>
      <c r="K47" s="23"/>
    </row>
    <row r="48" spans="2:11" ht="24" customHeight="1">
      <c r="B48" s="79"/>
      <c r="C48" s="79"/>
      <c r="D48" s="2" t="s">
        <v>83</v>
      </c>
      <c r="E48" s="18">
        <v>4009</v>
      </c>
      <c r="F48" s="7" t="s">
        <v>68</v>
      </c>
      <c r="G48" s="18">
        <v>1</v>
      </c>
      <c r="H48" s="36" t="s">
        <v>67</v>
      </c>
      <c r="I48" s="12" t="s">
        <v>117</v>
      </c>
      <c r="J48" s="1"/>
      <c r="K48" s="23"/>
    </row>
    <row r="49" spans="2:11" ht="24" customHeight="1">
      <c r="B49" s="79"/>
      <c r="C49" s="79"/>
      <c r="D49" s="2" t="s">
        <v>84</v>
      </c>
      <c r="E49" s="18">
        <v>4010</v>
      </c>
      <c r="F49" s="7" t="s">
        <v>68</v>
      </c>
      <c r="G49" s="18">
        <v>2</v>
      </c>
      <c r="H49" s="1" t="s">
        <v>115</v>
      </c>
      <c r="I49" s="12" t="s">
        <v>117</v>
      </c>
      <c r="J49" s="1"/>
      <c r="K49" s="23"/>
    </row>
    <row r="50" spans="2:11" ht="24" customHeight="1">
      <c r="B50" s="79"/>
      <c r="C50" s="79"/>
      <c r="D50" s="2" t="s">
        <v>79</v>
      </c>
      <c r="E50" s="18">
        <v>4011</v>
      </c>
      <c r="F50" s="7" t="s">
        <v>68</v>
      </c>
      <c r="G50" s="18">
        <v>1</v>
      </c>
      <c r="H50" s="36" t="s">
        <v>80</v>
      </c>
      <c r="I50" s="12" t="s">
        <v>117</v>
      </c>
      <c r="J50" s="1"/>
      <c r="K50" s="23"/>
    </row>
    <row r="51" spans="2:11" ht="24" customHeight="1">
      <c r="B51" s="79"/>
      <c r="C51" s="79"/>
      <c r="D51" s="2" t="s">
        <v>85</v>
      </c>
      <c r="E51" s="18">
        <v>4012</v>
      </c>
      <c r="F51" s="7" t="s">
        <v>68</v>
      </c>
      <c r="G51" s="18">
        <v>1</v>
      </c>
      <c r="H51" s="1" t="s">
        <v>86</v>
      </c>
      <c r="I51" s="12" t="s">
        <v>117</v>
      </c>
      <c r="J51" s="1"/>
      <c r="K51" s="23"/>
    </row>
    <row r="52" spans="2:11" ht="24" customHeight="1">
      <c r="B52" s="80"/>
      <c r="C52" s="80"/>
      <c r="D52" s="2" t="s">
        <v>31</v>
      </c>
      <c r="E52" s="18"/>
      <c r="F52" s="7"/>
      <c r="G52" s="18">
        <f>SUM(G40:G51)</f>
        <v>38</v>
      </c>
      <c r="H52" s="1"/>
      <c r="I52" s="1"/>
      <c r="J52" s="1"/>
      <c r="K52" s="23"/>
    </row>
    <row r="53" spans="2:11" ht="24" customHeight="1">
      <c r="B53" s="78" t="s">
        <v>42</v>
      </c>
      <c r="C53" s="78" t="s">
        <v>62</v>
      </c>
      <c r="D53" s="81" t="s">
        <v>14</v>
      </c>
      <c r="E53" s="18">
        <v>5001</v>
      </c>
      <c r="F53" s="7" t="s">
        <v>34</v>
      </c>
      <c r="G53" s="18">
        <v>13</v>
      </c>
      <c r="H53" s="4" t="s">
        <v>35</v>
      </c>
      <c r="I53" s="1" t="s">
        <v>117</v>
      </c>
      <c r="J53" s="1"/>
      <c r="K53" s="23"/>
    </row>
    <row r="54" spans="2:11" ht="24" customHeight="1">
      <c r="B54" s="79"/>
      <c r="C54" s="79"/>
      <c r="D54" s="82"/>
      <c r="E54" s="18">
        <v>5002</v>
      </c>
      <c r="F54" s="7" t="s">
        <v>34</v>
      </c>
      <c r="G54" s="18">
        <v>13</v>
      </c>
      <c r="H54" s="25" t="s">
        <v>36</v>
      </c>
      <c r="I54" s="1" t="s">
        <v>117</v>
      </c>
      <c r="J54" s="1"/>
      <c r="K54" s="23"/>
    </row>
    <row r="55" spans="2:11" ht="24" customHeight="1">
      <c r="B55" s="79"/>
      <c r="C55" s="79"/>
      <c r="D55" s="2" t="s">
        <v>37</v>
      </c>
      <c r="E55" s="18">
        <v>5003</v>
      </c>
      <c r="F55" s="7" t="s">
        <v>34</v>
      </c>
      <c r="G55" s="18">
        <v>1</v>
      </c>
      <c r="H55" s="1" t="s">
        <v>38</v>
      </c>
      <c r="I55" s="1" t="s">
        <v>117</v>
      </c>
      <c r="J55" s="1"/>
      <c r="K55" s="23"/>
    </row>
    <row r="56" spans="2:11" ht="24" customHeight="1">
      <c r="B56" s="79"/>
      <c r="C56" s="79"/>
      <c r="D56" s="13" t="s">
        <v>103</v>
      </c>
      <c r="E56" s="42">
        <v>5004</v>
      </c>
      <c r="F56" s="43" t="s">
        <v>39</v>
      </c>
      <c r="G56" s="42">
        <v>3</v>
      </c>
      <c r="H56" s="4" t="s">
        <v>102</v>
      </c>
      <c r="I56" s="1" t="s">
        <v>117</v>
      </c>
      <c r="J56" s="13"/>
      <c r="K56" s="23"/>
    </row>
    <row r="57" spans="2:11" ht="24" customHeight="1">
      <c r="B57" s="79"/>
      <c r="C57" s="79"/>
      <c r="D57" s="13" t="s">
        <v>70</v>
      </c>
      <c r="E57" s="42">
        <v>5005</v>
      </c>
      <c r="F57" s="43" t="s">
        <v>68</v>
      </c>
      <c r="G57" s="42">
        <v>2</v>
      </c>
      <c r="H57" s="10" t="s">
        <v>105</v>
      </c>
      <c r="I57" s="1" t="s">
        <v>117</v>
      </c>
      <c r="J57" s="13"/>
      <c r="K57" s="23"/>
    </row>
    <row r="58" spans="2:11" ht="24" customHeight="1">
      <c r="B58" s="79"/>
      <c r="C58" s="79"/>
      <c r="D58" s="13" t="s">
        <v>76</v>
      </c>
      <c r="E58" s="42">
        <v>5006</v>
      </c>
      <c r="F58" s="43" t="s">
        <v>39</v>
      </c>
      <c r="G58" s="42">
        <v>1</v>
      </c>
      <c r="H58" s="10" t="s">
        <v>87</v>
      </c>
      <c r="I58" s="1" t="s">
        <v>117</v>
      </c>
      <c r="J58" s="13"/>
      <c r="K58" s="23"/>
    </row>
    <row r="59" spans="2:11" ht="24" customHeight="1">
      <c r="B59" s="79"/>
      <c r="C59" s="79"/>
      <c r="D59" s="13" t="s">
        <v>13</v>
      </c>
      <c r="E59" s="42">
        <v>5007</v>
      </c>
      <c r="F59" s="43" t="s">
        <v>9</v>
      </c>
      <c r="G59" s="42">
        <v>1</v>
      </c>
      <c r="H59" s="13" t="s">
        <v>64</v>
      </c>
      <c r="I59" s="1" t="s">
        <v>117</v>
      </c>
      <c r="J59" s="13"/>
      <c r="K59" s="23"/>
    </row>
    <row r="60" spans="2:11" ht="24" customHeight="1">
      <c r="B60" s="79"/>
      <c r="C60" s="79"/>
      <c r="D60" s="13" t="s">
        <v>79</v>
      </c>
      <c r="E60" s="42">
        <v>5008</v>
      </c>
      <c r="F60" s="43" t="s">
        <v>68</v>
      </c>
      <c r="G60" s="42">
        <v>1</v>
      </c>
      <c r="H60" s="13" t="s">
        <v>80</v>
      </c>
      <c r="I60" s="1" t="s">
        <v>117</v>
      </c>
      <c r="J60" s="13"/>
      <c r="K60" s="23"/>
    </row>
    <row r="61" spans="2:11" ht="24" customHeight="1">
      <c r="B61" s="79"/>
      <c r="C61" s="79"/>
      <c r="D61" s="13" t="s">
        <v>114</v>
      </c>
      <c r="E61" s="42">
        <v>5009</v>
      </c>
      <c r="F61" s="43" t="s">
        <v>68</v>
      </c>
      <c r="G61" s="42">
        <v>1</v>
      </c>
      <c r="H61" s="1" t="s">
        <v>115</v>
      </c>
      <c r="I61" s="1" t="s">
        <v>117</v>
      </c>
      <c r="J61" s="13"/>
      <c r="K61" s="23"/>
    </row>
    <row r="62" spans="2:11" ht="24" customHeight="1">
      <c r="B62" s="80"/>
      <c r="C62" s="80"/>
      <c r="D62" s="13" t="s">
        <v>31</v>
      </c>
      <c r="E62" s="42"/>
      <c r="F62" s="43"/>
      <c r="G62" s="42">
        <f>SUM(G53:G61)</f>
        <v>36</v>
      </c>
      <c r="H62" s="13"/>
      <c r="I62" s="13"/>
      <c r="J62" s="13"/>
      <c r="K62" s="23"/>
    </row>
    <row r="63" spans="2:11" ht="24" customHeight="1">
      <c r="B63" s="83" t="s">
        <v>72</v>
      </c>
      <c r="C63" s="83" t="s">
        <v>73</v>
      </c>
      <c r="D63" s="44" t="s">
        <v>44</v>
      </c>
      <c r="E63" s="45">
        <v>6001</v>
      </c>
      <c r="F63" s="46" t="s">
        <v>46</v>
      </c>
      <c r="G63" s="45">
        <v>3</v>
      </c>
      <c r="H63" s="27" t="s">
        <v>56</v>
      </c>
      <c r="I63" s="47" t="s">
        <v>117</v>
      </c>
      <c r="J63" s="44"/>
      <c r="K63" s="23"/>
    </row>
    <row r="64" spans="2:11" ht="24" customHeight="1">
      <c r="B64" s="84"/>
      <c r="C64" s="84"/>
      <c r="D64" s="48" t="s">
        <v>103</v>
      </c>
      <c r="E64" s="45">
        <v>6002</v>
      </c>
      <c r="F64" s="46" t="s">
        <v>46</v>
      </c>
      <c r="G64" s="45">
        <v>1</v>
      </c>
      <c r="H64" s="4" t="s">
        <v>102</v>
      </c>
      <c r="I64" s="47" t="s">
        <v>117</v>
      </c>
      <c r="J64" s="44"/>
      <c r="K64" s="23"/>
    </row>
    <row r="65" spans="2:11" ht="24" customHeight="1">
      <c r="B65" s="84"/>
      <c r="C65" s="84"/>
      <c r="D65" s="49" t="s">
        <v>43</v>
      </c>
      <c r="E65" s="45">
        <v>6003</v>
      </c>
      <c r="F65" s="50" t="s">
        <v>46</v>
      </c>
      <c r="G65" s="51">
        <v>1</v>
      </c>
      <c r="H65" s="52" t="s">
        <v>109</v>
      </c>
      <c r="I65" s="47" t="s">
        <v>117</v>
      </c>
      <c r="J65" s="44"/>
      <c r="K65" s="23"/>
    </row>
    <row r="66" spans="2:11" ht="24" customHeight="1">
      <c r="B66" s="84"/>
      <c r="C66" s="84"/>
      <c r="D66" s="53" t="s">
        <v>71</v>
      </c>
      <c r="E66" s="45">
        <v>6004</v>
      </c>
      <c r="F66" s="46" t="s">
        <v>9</v>
      </c>
      <c r="G66" s="45">
        <v>1</v>
      </c>
      <c r="H66" s="54" t="s">
        <v>64</v>
      </c>
      <c r="I66" s="47" t="s">
        <v>117</v>
      </c>
      <c r="J66" s="44"/>
      <c r="K66" s="23"/>
    </row>
    <row r="67" spans="2:11" ht="24" customHeight="1">
      <c r="B67" s="85"/>
      <c r="C67" s="85"/>
      <c r="D67" s="55" t="s">
        <v>63</v>
      </c>
      <c r="E67" s="45"/>
      <c r="F67" s="46"/>
      <c r="G67" s="45">
        <f>SUM(G63:G66)</f>
        <v>6</v>
      </c>
      <c r="H67" s="44"/>
      <c r="I67" s="44"/>
      <c r="J67" s="14"/>
      <c r="K67" s="23"/>
    </row>
    <row r="68" spans="2:11" ht="24" customHeight="1">
      <c r="B68" s="75" t="s">
        <v>54</v>
      </c>
      <c r="C68" s="75" t="s">
        <v>48</v>
      </c>
      <c r="D68" s="73" t="s">
        <v>49</v>
      </c>
      <c r="E68" s="56">
        <v>7001</v>
      </c>
      <c r="F68" s="57" t="s">
        <v>50</v>
      </c>
      <c r="G68" s="56">
        <v>5</v>
      </c>
      <c r="H68" s="58" t="s">
        <v>107</v>
      </c>
      <c r="I68" s="59" t="s">
        <v>117</v>
      </c>
      <c r="J68" s="57" t="s">
        <v>51</v>
      </c>
      <c r="K68" s="23"/>
    </row>
    <row r="69" spans="2:11" s="8" customFormat="1" ht="24" customHeight="1">
      <c r="B69" s="76"/>
      <c r="C69" s="76"/>
      <c r="D69" s="74"/>
      <c r="E69" s="56">
        <v>7002</v>
      </c>
      <c r="F69" s="60" t="s">
        <v>98</v>
      </c>
      <c r="G69" s="56">
        <v>1</v>
      </c>
      <c r="H69" s="61" t="s">
        <v>106</v>
      </c>
      <c r="I69" s="62" t="s">
        <v>117</v>
      </c>
      <c r="J69" s="57"/>
      <c r="K69" s="23"/>
    </row>
    <row r="70" spans="2:11" s="8" customFormat="1" ht="24" customHeight="1">
      <c r="B70" s="76"/>
      <c r="C70" s="76"/>
      <c r="D70" s="74"/>
      <c r="E70" s="56">
        <v>7003</v>
      </c>
      <c r="F70" s="63" t="s">
        <v>50</v>
      </c>
      <c r="G70" s="56">
        <v>1</v>
      </c>
      <c r="H70" s="63" t="s">
        <v>108</v>
      </c>
      <c r="I70" s="63" t="s">
        <v>124</v>
      </c>
      <c r="J70" s="64"/>
      <c r="K70" s="23"/>
    </row>
    <row r="71" spans="2:11" s="8" customFormat="1" ht="24" customHeight="1">
      <c r="B71" s="76"/>
      <c r="C71" s="76"/>
      <c r="D71" s="74"/>
      <c r="E71" s="56">
        <v>7004</v>
      </c>
      <c r="F71" s="63" t="s">
        <v>50</v>
      </c>
      <c r="G71" s="56">
        <v>1</v>
      </c>
      <c r="H71" s="63" t="s">
        <v>88</v>
      </c>
      <c r="I71" s="63" t="s">
        <v>124</v>
      </c>
      <c r="J71" s="64"/>
      <c r="K71" s="23"/>
    </row>
    <row r="72" spans="2:11" s="8" customFormat="1" ht="24" customHeight="1">
      <c r="B72" s="76"/>
      <c r="C72" s="76"/>
      <c r="D72" s="74"/>
      <c r="E72" s="56">
        <v>7005</v>
      </c>
      <c r="F72" s="65" t="s">
        <v>39</v>
      </c>
      <c r="G72" s="56">
        <v>1</v>
      </c>
      <c r="H72" s="63" t="s">
        <v>97</v>
      </c>
      <c r="I72" s="63" t="s">
        <v>124</v>
      </c>
      <c r="J72" s="64"/>
      <c r="K72" s="23"/>
    </row>
    <row r="73" spans="2:11" ht="24" customHeight="1">
      <c r="B73" s="76"/>
      <c r="C73" s="76"/>
      <c r="D73" s="74"/>
      <c r="E73" s="66">
        <v>7006</v>
      </c>
      <c r="F73" s="65" t="s">
        <v>39</v>
      </c>
      <c r="G73" s="56">
        <v>1</v>
      </c>
      <c r="H73" s="4" t="s">
        <v>102</v>
      </c>
      <c r="I73" s="63" t="s">
        <v>124</v>
      </c>
      <c r="J73" s="64"/>
      <c r="K73" s="23"/>
    </row>
    <row r="74" spans="2:11" ht="24" customHeight="1">
      <c r="B74" s="77"/>
      <c r="C74" s="77"/>
      <c r="D74" s="67" t="s">
        <v>63</v>
      </c>
      <c r="E74" s="68"/>
      <c r="F74" s="69"/>
      <c r="G74" s="30">
        <f>SUM(G68:G73)</f>
        <v>10</v>
      </c>
      <c r="H74" s="32"/>
      <c r="I74" s="32"/>
      <c r="J74" s="15"/>
      <c r="K74" s="23"/>
    </row>
    <row r="75" spans="2:11" ht="31.5" customHeight="1">
      <c r="B75" s="87" t="s">
        <v>94</v>
      </c>
      <c r="C75" s="88"/>
      <c r="D75" s="88"/>
      <c r="E75" s="88"/>
      <c r="F75" s="89"/>
      <c r="G75" s="70">
        <f>G17+G31+G39+G52+G62+G67+G74</f>
        <v>228</v>
      </c>
      <c r="H75" s="71"/>
      <c r="I75" s="71"/>
      <c r="J75" s="71"/>
      <c r="K75" s="23"/>
    </row>
    <row r="77" spans="2:11">
      <c r="B77" s="21" t="s">
        <v>121</v>
      </c>
      <c r="C77" s="21"/>
      <c r="D77" s="21"/>
      <c r="E77" s="21"/>
      <c r="F77" s="21"/>
      <c r="G77" s="21"/>
      <c r="H77" s="21"/>
      <c r="I77" s="21"/>
      <c r="J77" s="21"/>
    </row>
    <row r="78" spans="2:11">
      <c r="B78" s="86" t="s">
        <v>122</v>
      </c>
      <c r="C78" s="86"/>
      <c r="D78" s="86"/>
      <c r="E78" s="86"/>
      <c r="F78" s="86"/>
      <c r="G78" s="86"/>
      <c r="H78" s="86"/>
      <c r="I78" s="86"/>
      <c r="J78" s="86"/>
    </row>
    <row r="79" spans="2:11">
      <c r="B79" s="86" t="s">
        <v>123</v>
      </c>
      <c r="C79" s="86"/>
      <c r="D79" s="86"/>
      <c r="E79" s="86"/>
      <c r="F79" s="86"/>
      <c r="G79" s="86"/>
      <c r="H79" s="86"/>
      <c r="I79" s="86"/>
      <c r="J79" s="86"/>
    </row>
  </sheetData>
  <mergeCells count="25">
    <mergeCell ref="B79:J79"/>
    <mergeCell ref="B78:J78"/>
    <mergeCell ref="B75:F75"/>
    <mergeCell ref="B2:J2"/>
    <mergeCell ref="B4:B17"/>
    <mergeCell ref="D4:D6"/>
    <mergeCell ref="C4:C17"/>
    <mergeCell ref="C18:C31"/>
    <mergeCell ref="B18:B31"/>
    <mergeCell ref="D18:D20"/>
    <mergeCell ref="C32:C39"/>
    <mergeCell ref="B32:B39"/>
    <mergeCell ref="D32:D33"/>
    <mergeCell ref="C40:C52"/>
    <mergeCell ref="B40:B52"/>
    <mergeCell ref="D40:D42"/>
    <mergeCell ref="B1:J1"/>
    <mergeCell ref="D68:D73"/>
    <mergeCell ref="B68:B74"/>
    <mergeCell ref="C68:C74"/>
    <mergeCell ref="C53:C62"/>
    <mergeCell ref="B53:B62"/>
    <mergeCell ref="D53:D54"/>
    <mergeCell ref="B63:B67"/>
    <mergeCell ref="C63:C67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˓˓አ˯홐ܥ</dc:creator>
  <cp:lastModifiedBy>ːಁ䧠Ή</cp:lastModifiedBy>
  <cp:lastPrinted>2021-01-15T00:50:15Z</cp:lastPrinted>
  <dcterms:created xsi:type="dcterms:W3CDTF">2019-10-08T02:42:00Z</dcterms:created>
  <dcterms:modified xsi:type="dcterms:W3CDTF">2021-02-26T07:00:45Z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