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11760"/>
  </bookViews>
  <sheets>
    <sheet name="招聘计划" sheetId="8" r:id="rId1"/>
  </sheets>
  <calcPr calcId="124519"/>
</workbook>
</file>

<file path=xl/calcChain.xml><?xml version="1.0" encoding="utf-8"?>
<calcChain xmlns="http://schemas.openxmlformats.org/spreadsheetml/2006/main">
  <c r="G65" i="8"/>
  <c r="G19"/>
  <c r="G58"/>
  <c r="G64"/>
  <c r="G29"/>
  <c r="G60"/>
  <c r="G50"/>
  <c r="G41"/>
</calcChain>
</file>

<file path=xl/sharedStrings.xml><?xml version="1.0" encoding="utf-8"?>
<sst xmlns="http://schemas.openxmlformats.org/spreadsheetml/2006/main" count="249" uniqueCount="105">
  <si>
    <t>岗位类别</t>
  </si>
  <si>
    <t>需求人数</t>
  </si>
  <si>
    <t>需求专业</t>
  </si>
  <si>
    <t>学历要求</t>
  </si>
  <si>
    <t xml:space="preserve">烟草学、烟草科学与工程（烟草工程）、化学等相关专业 </t>
    <phoneticPr fontId="14" type="noConversion"/>
  </si>
  <si>
    <t>电气工程及其自动化、自动化、电子信息工程、电子信息科学与技术、通信工程等相关专业</t>
    <phoneticPr fontId="14" type="noConversion"/>
  </si>
  <si>
    <t xml:space="preserve">本科及以上 </t>
    <phoneticPr fontId="14" type="noConversion"/>
  </si>
  <si>
    <r>
      <t>本科及以上</t>
    </r>
    <r>
      <rPr>
        <b/>
        <sz val="8"/>
        <color rgb="FF000000"/>
        <rFont val="Arial"/>
        <family val="2"/>
      </rPr>
      <t xml:space="preserve"> </t>
    </r>
    <phoneticPr fontId="14" type="noConversion"/>
  </si>
  <si>
    <t>工程造价、工程管理等相关专业</t>
    <phoneticPr fontId="14" type="noConversion"/>
  </si>
  <si>
    <t>本科及以上</t>
    <phoneticPr fontId="14" type="noConversion"/>
  </si>
  <si>
    <t>序号</t>
    <phoneticPr fontId="14" type="noConversion"/>
  </si>
  <si>
    <t>需求单位</t>
    <phoneticPr fontId="14" type="noConversion"/>
  </si>
  <si>
    <t>一</t>
    <phoneticPr fontId="14" type="noConversion"/>
  </si>
  <si>
    <t>操作类</t>
  </si>
  <si>
    <t>技术类</t>
  </si>
  <si>
    <t>本科及以上</t>
  </si>
  <si>
    <t>管理类</t>
  </si>
  <si>
    <t>二</t>
    <phoneticPr fontId="14" type="noConversion"/>
  </si>
  <si>
    <t>电气工程及其自动化、自动化、电子信息工程、电子信息科学与技术、通信工程等相关专业</t>
  </si>
  <si>
    <t>工艺质量</t>
  </si>
  <si>
    <t>统计分析</t>
  </si>
  <si>
    <t>安全管理</t>
  </si>
  <si>
    <t>物流管理</t>
  </si>
  <si>
    <t>网络信息管理</t>
  </si>
  <si>
    <t>三</t>
    <phoneticPr fontId="14" type="noConversion"/>
  </si>
  <si>
    <t>工程造价、土木工程、给排水、工程管理等相关专业</t>
  </si>
  <si>
    <t>四</t>
    <phoneticPr fontId="14" type="noConversion"/>
  </si>
  <si>
    <t>五</t>
    <phoneticPr fontId="14" type="noConversion"/>
  </si>
  <si>
    <t>业务类</t>
  </si>
  <si>
    <t>营销中心</t>
  </si>
  <si>
    <t>七</t>
    <phoneticPr fontId="14" type="noConversion"/>
  </si>
  <si>
    <t>烟叶储醇养护</t>
  </si>
  <si>
    <t>本科及以上</t>
    <phoneticPr fontId="14" type="noConversion"/>
  </si>
  <si>
    <t>本科及以上</t>
    <phoneticPr fontId="14" type="noConversion"/>
  </si>
  <si>
    <t>总计</t>
    <phoneticPr fontId="14" type="noConversion"/>
  </si>
  <si>
    <t xml:space="preserve">操作类 </t>
    <phoneticPr fontId="14" type="noConversion"/>
  </si>
  <si>
    <t>机械设计制造及其自动化、机械电子工程、过程装备与控制工程、机械工程、工业设计、测控技术与仪器等相关专业</t>
    <phoneticPr fontId="14" type="noConversion"/>
  </si>
  <si>
    <t>专业不限</t>
    <phoneticPr fontId="14" type="noConversion"/>
  </si>
  <si>
    <t>需求岗位</t>
    <phoneticPr fontId="14" type="noConversion"/>
  </si>
  <si>
    <t>操作类</t>
    <phoneticPr fontId="14" type="noConversion"/>
  </si>
  <si>
    <t>技术类</t>
    <phoneticPr fontId="14" type="noConversion"/>
  </si>
  <si>
    <t>工程管理</t>
    <phoneticPr fontId="14" type="noConversion"/>
  </si>
  <si>
    <t>财务管理</t>
    <phoneticPr fontId="14" type="noConversion"/>
  </si>
  <si>
    <t>工艺质量</t>
    <phoneticPr fontId="14" type="noConversion"/>
  </si>
  <si>
    <t>网络信息管理</t>
    <phoneticPr fontId="14" type="noConversion"/>
  </si>
  <si>
    <t>操作类</t>
    <phoneticPr fontId="14" type="noConversion"/>
  </si>
  <si>
    <t>热能与动力工程、暖通等相关专业</t>
    <phoneticPr fontId="14" type="noConversion"/>
  </si>
  <si>
    <t>技术类</t>
    <phoneticPr fontId="14" type="noConversion"/>
  </si>
  <si>
    <t>财务管理</t>
    <phoneticPr fontId="14" type="noConversion"/>
  </si>
  <si>
    <t>财务管理、会计、审计等相关专业</t>
    <phoneticPr fontId="14" type="noConversion"/>
  </si>
  <si>
    <t>财务管理、会计、审计等相关专业</t>
    <phoneticPr fontId="14" type="noConversion"/>
  </si>
  <si>
    <t>统计分析</t>
    <phoneticPr fontId="14" type="noConversion"/>
  </si>
  <si>
    <t>统计学、经济学、数学与应用数学</t>
    <phoneticPr fontId="14" type="noConversion"/>
  </si>
  <si>
    <t>安全管理</t>
    <phoneticPr fontId="14" type="noConversion"/>
  </si>
  <si>
    <t>管理类</t>
    <phoneticPr fontId="14" type="noConversion"/>
  </si>
  <si>
    <t>安全工程、消防工程、环境科学与工程等相关专业</t>
    <phoneticPr fontId="14" type="noConversion"/>
  </si>
  <si>
    <t>热能与动力工程、暖通、物流管理、物流工程等相关专业</t>
    <phoneticPr fontId="14" type="noConversion"/>
  </si>
  <si>
    <t>物流管理、物流工程等相关专业</t>
    <phoneticPr fontId="14" type="noConversion"/>
  </si>
  <si>
    <t>烟草学、植物保护、农学等相关专业</t>
    <phoneticPr fontId="14" type="noConversion"/>
  </si>
  <si>
    <t>六</t>
    <phoneticPr fontId="14" type="noConversion"/>
  </si>
  <si>
    <t>技术类</t>
    <phoneticPr fontId="14" type="noConversion"/>
  </si>
  <si>
    <t>市场营销、工商管理、经济学、金融学、信息管理与信息系统等相关专业</t>
    <phoneticPr fontId="14" type="noConversion"/>
  </si>
  <si>
    <t>会计学、财务管理、审计学等相关专业</t>
    <phoneticPr fontId="14" type="noConversion"/>
  </si>
  <si>
    <t>企业管理</t>
    <phoneticPr fontId="14" type="noConversion"/>
  </si>
  <si>
    <t>企业管理、工商管理、统计学、经济学、数学与应用数学等相关专业</t>
    <phoneticPr fontId="14" type="noConversion"/>
  </si>
  <si>
    <t>计划调运</t>
    <phoneticPr fontId="14" type="noConversion"/>
  </si>
  <si>
    <t>烟草学、烟草科学与工程（烟草工程）、植物保护、食品工程、化学等相关专业</t>
    <phoneticPr fontId="14" type="noConversion"/>
  </si>
  <si>
    <t>岗位代码</t>
    <phoneticPr fontId="14" type="noConversion"/>
  </si>
  <si>
    <t>小计</t>
    <phoneticPr fontId="14" type="noConversion"/>
  </si>
  <si>
    <t>营销员</t>
    <phoneticPr fontId="14" type="noConversion"/>
  </si>
  <si>
    <t>定向东北、西北、华北片区</t>
    <phoneticPr fontId="14" type="noConversion"/>
  </si>
  <si>
    <t>工艺质量</t>
    <phoneticPr fontId="14" type="noConversion"/>
  </si>
  <si>
    <t>财务审计</t>
    <phoneticPr fontId="14" type="noConversion"/>
  </si>
  <si>
    <t>机械操作或维修</t>
    <phoneticPr fontId="14" type="noConversion"/>
  </si>
  <si>
    <t>电气操作或维修</t>
    <phoneticPr fontId="14" type="noConversion"/>
  </si>
  <si>
    <t>其它操作</t>
    <phoneticPr fontId="14" type="noConversion"/>
  </si>
  <si>
    <t>应用系统开发</t>
    <phoneticPr fontId="14" type="noConversion"/>
  </si>
  <si>
    <t>计算机科学与技术（软件工程方向）</t>
    <phoneticPr fontId="14" type="noConversion"/>
  </si>
  <si>
    <t>大数据分析</t>
    <phoneticPr fontId="14" type="noConversion"/>
  </si>
  <si>
    <t>应用数学</t>
    <phoneticPr fontId="14" type="noConversion"/>
  </si>
  <si>
    <t>研究生</t>
    <phoneticPr fontId="14" type="noConversion"/>
  </si>
  <si>
    <t>化学检测</t>
    <phoneticPr fontId="14" type="noConversion"/>
  </si>
  <si>
    <t>化学类相关专业</t>
    <phoneticPr fontId="14" type="noConversion"/>
  </si>
  <si>
    <t>研究生</t>
    <phoneticPr fontId="14" type="noConversion"/>
  </si>
  <si>
    <t>机械操作或维修</t>
    <phoneticPr fontId="14" type="noConversion"/>
  </si>
  <si>
    <t>电气操作或维修</t>
    <phoneticPr fontId="14" type="noConversion"/>
  </si>
  <si>
    <t>其它操作</t>
    <phoneticPr fontId="14" type="noConversion"/>
  </si>
  <si>
    <t xml:space="preserve">其它操作 </t>
    <phoneticPr fontId="14" type="noConversion"/>
  </si>
  <si>
    <t>基建管理</t>
    <phoneticPr fontId="14" type="noConversion"/>
  </si>
  <si>
    <t>计算机科学与技术、网络工程、软件工程、信息管理与信息系统、信息安全等相关专业</t>
    <phoneticPr fontId="14" type="noConversion"/>
  </si>
  <si>
    <t>文秘</t>
    <phoneticPr fontId="14" type="noConversion"/>
  </si>
  <si>
    <t>管理类</t>
    <phoneticPr fontId="14" type="noConversion"/>
  </si>
  <si>
    <t>汉语言文学、秘书学、新闻学等相关专业</t>
    <phoneticPr fontId="14" type="noConversion"/>
  </si>
  <si>
    <t>贵阳卷烟厂</t>
    <phoneticPr fontId="14" type="noConversion"/>
  </si>
  <si>
    <t>遵义卷烟厂</t>
    <phoneticPr fontId="14" type="noConversion"/>
  </si>
  <si>
    <t>毕节卷烟厂</t>
    <phoneticPr fontId="14" type="noConversion"/>
  </si>
  <si>
    <t>贵定卷烟厂</t>
    <phoneticPr fontId="14" type="noConversion"/>
  </si>
  <si>
    <t>铜仁卷烟厂</t>
    <phoneticPr fontId="14" type="noConversion"/>
  </si>
  <si>
    <t>兴义烟叶储运站</t>
    <phoneticPr fontId="14" type="noConversion"/>
  </si>
  <si>
    <t>贵州中烟工业有限责任公司2022年招聘计划</t>
    <phoneticPr fontId="14" type="noConversion"/>
  </si>
  <si>
    <t>备注</t>
    <phoneticPr fontId="14" type="noConversion"/>
  </si>
  <si>
    <t>附件:</t>
    <phoneticPr fontId="14" type="noConversion"/>
  </si>
  <si>
    <t>注：</t>
    <phoneticPr fontId="14" type="noConversion"/>
  </si>
  <si>
    <t>1、招录到各卷烟厂操作类岗位的人员，须能适应倒班工作需要；其他管理、技术、业务类新入职员工都需到车间锻炼一年以上。</t>
    <phoneticPr fontId="14" type="noConversion"/>
  </si>
  <si>
    <t>2、招录到营销中心定向省外片区的营销员，须能适应长期驻外工作需要。</t>
    <phoneticPr fontId="14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</si>
</sst>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8"/>
      <color rgb="FF00000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宋体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8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20" fillId="0" borderId="0"/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5" xfId="3" applyFont="1" applyFill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11" fillId="0" borderId="5" xfId="2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5" xfId="7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0" borderId="5" xfId="52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0" borderId="7" xfId="52" applyFont="1" applyFill="1" applyBorder="1" applyAlignment="1">
      <alignment horizontal="center" vertical="center" wrapText="1"/>
    </xf>
    <xf numFmtId="0" fontId="24" fillId="0" borderId="5" xfId="2" applyFont="1" applyFill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 wrapText="1"/>
    </xf>
    <xf numFmtId="0" fontId="24" fillId="0" borderId="5" xfId="5" applyFont="1" applyFill="1" applyBorder="1" applyAlignment="1">
      <alignment horizontal="center" vertical="center" wrapText="1"/>
    </xf>
    <xf numFmtId="0" fontId="24" fillId="0" borderId="5" xfId="7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7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24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12" fillId="0" borderId="5" xfId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wrapText="1"/>
    </xf>
    <xf numFmtId="0" fontId="11" fillId="0" borderId="7" xfId="2" applyFill="1" applyBorder="1" applyAlignment="1">
      <alignment horizontal="center" vertical="center" wrapText="1"/>
    </xf>
    <xf numFmtId="0" fontId="24" fillId="0" borderId="5" xfId="7" applyFont="1" applyFill="1" applyBorder="1" applyAlignment="1">
      <alignment horizontal="center" vertical="center"/>
    </xf>
    <xf numFmtId="0" fontId="15" fillId="0" borderId="5" xfId="7" applyFill="1" applyBorder="1" applyAlignment="1">
      <alignment horizontal="center" vertical="center" wrapText="1"/>
    </xf>
    <xf numFmtId="0" fontId="15" fillId="0" borderId="4" xfId="7" applyFont="1" applyFill="1" applyBorder="1" applyAlignment="1">
      <alignment horizontal="center" vertical="center"/>
    </xf>
    <xf numFmtId="0" fontId="15" fillId="0" borderId="5" xfId="7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24" fillId="0" borderId="5" xfId="52" applyFont="1" applyFill="1" applyBorder="1" applyAlignment="1">
      <alignment horizontal="center" vertical="center" wrapText="1"/>
    </xf>
    <xf numFmtId="0" fontId="6" fillId="0" borderId="7" xfId="9" applyFont="1" applyFill="1" applyBorder="1" applyAlignment="1">
      <alignment horizontal="center" vertical="center" wrapText="1"/>
    </xf>
    <xf numFmtId="0" fontId="24" fillId="0" borderId="5" xfId="9" applyFont="1" applyFill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center" wrapText="1"/>
    </xf>
    <xf numFmtId="0" fontId="10" fillId="0" borderId="5" xfId="9" applyFill="1" applyBorder="1" applyAlignment="1">
      <alignment horizontal="center" vertical="center" wrapText="1"/>
    </xf>
    <xf numFmtId="0" fontId="3" fillId="0" borderId="5" xfId="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38">
    <cellStyle name="常规" xfId="0" builtinId="0"/>
    <cellStyle name="常规 10" xfId="36"/>
    <cellStyle name="常规 10 2" xfId="110"/>
    <cellStyle name="常规 14 2 5" xfId="13"/>
    <cellStyle name="常规 2" xfId="1"/>
    <cellStyle name="常规 2 10" xfId="44"/>
    <cellStyle name="常规 2 11" xfId="50"/>
    <cellStyle name="常规 2 12" xfId="57"/>
    <cellStyle name="常规 2 13" xfId="63"/>
    <cellStyle name="常规 2 14" xfId="69"/>
    <cellStyle name="常规 2 15" xfId="74"/>
    <cellStyle name="常规 2 16" xfId="81"/>
    <cellStyle name="常规 2 17" xfId="87"/>
    <cellStyle name="常规 2 18" xfId="91"/>
    <cellStyle name="常规 2 2" xfId="3"/>
    <cellStyle name="常规 2 2 10" xfId="72"/>
    <cellStyle name="常规 2 2 11" xfId="78"/>
    <cellStyle name="常规 2 2 12" xfId="84"/>
    <cellStyle name="常规 2 2 13" xfId="89"/>
    <cellStyle name="常规 2 2 14" xfId="93"/>
    <cellStyle name="常规 2 2 2" xfId="11"/>
    <cellStyle name="常规 2 2 2 2" xfId="21"/>
    <cellStyle name="常规 2 2 3" xfId="24"/>
    <cellStyle name="常规 2 2 4" xfId="31"/>
    <cellStyle name="常规 2 2 5" xfId="41"/>
    <cellStyle name="常规 2 2 6" xfId="48"/>
    <cellStyle name="常规 2 2 7" xfId="54"/>
    <cellStyle name="常规 2 2 8" xfId="60"/>
    <cellStyle name="常规 2 2 9" xfId="66"/>
    <cellStyle name="常规 2 3" xfId="10"/>
    <cellStyle name="常规 2 3 2" xfId="26"/>
    <cellStyle name="常规 2 3 2 2" xfId="103"/>
    <cellStyle name="常规 2 3 3" xfId="97"/>
    <cellStyle name="常规 2 4" xfId="17"/>
    <cellStyle name="常规 2 5" xfId="20"/>
    <cellStyle name="常规 2 6" xfId="23"/>
    <cellStyle name="常规 2 7" xfId="25"/>
    <cellStyle name="常规 2 7 2" xfId="102"/>
    <cellStyle name="常规 2 8" xfId="27"/>
    <cellStyle name="常规 2 9" xfId="37"/>
    <cellStyle name="常规 3" xfId="2"/>
    <cellStyle name="常规 3 10" xfId="62"/>
    <cellStyle name="常规 3 11" xfId="68"/>
    <cellStyle name="常规 3 12" xfId="76"/>
    <cellStyle name="常规 3 13" xfId="80"/>
    <cellStyle name="常规 3 14" xfId="86"/>
    <cellStyle name="常规 3 15" xfId="92"/>
    <cellStyle name="常规 3 2" xfId="4"/>
    <cellStyle name="常规 3 2 2" xfId="15"/>
    <cellStyle name="常规 3 2 2 2" xfId="98"/>
    <cellStyle name="常规 3 3" xfId="8"/>
    <cellStyle name="常规 3 3 2" xfId="18"/>
    <cellStyle name="常规 3 4" xfId="12"/>
    <cellStyle name="常规 3 5" xfId="28"/>
    <cellStyle name="常规 3 6" xfId="38"/>
    <cellStyle name="常规 3 7" xfId="45"/>
    <cellStyle name="常规 3 8" xfId="52"/>
    <cellStyle name="常规 3 9" xfId="51"/>
    <cellStyle name="常规 4" xfId="5"/>
    <cellStyle name="常规 4 10" xfId="70"/>
    <cellStyle name="常规 4 10 2" xfId="127"/>
    <cellStyle name="常规 4 11" xfId="83"/>
    <cellStyle name="常规 4 11 2" xfId="134"/>
    <cellStyle name="常规 4 12" xfId="88"/>
    <cellStyle name="常规 4 12 2" xfId="136"/>
    <cellStyle name="常规 4 13" xfId="94"/>
    <cellStyle name="常规 4 2" xfId="16"/>
    <cellStyle name="常规 4 2 2" xfId="99"/>
    <cellStyle name="常规 4 3" xfId="29"/>
    <cellStyle name="常规 4 3 2" xfId="104"/>
    <cellStyle name="常规 4 4" xfId="39"/>
    <cellStyle name="常规 4 4 2" xfId="111"/>
    <cellStyle name="常规 4 5" xfId="46"/>
    <cellStyle name="常规 4 5 2" xfId="115"/>
    <cellStyle name="常规 4 6" xfId="43"/>
    <cellStyle name="常规 4 6 2" xfId="114"/>
    <cellStyle name="常规 4 7" xfId="58"/>
    <cellStyle name="常规 4 7 2" xfId="121"/>
    <cellStyle name="常规 4 8" xfId="65"/>
    <cellStyle name="常规 4 8 2" xfId="125"/>
    <cellStyle name="常规 4 9" xfId="71"/>
    <cellStyle name="常规 4 9 2" xfId="128"/>
    <cellStyle name="常规 5" xfId="7"/>
    <cellStyle name="常规 5 10" xfId="77"/>
    <cellStyle name="常规 5 10 2" xfId="131"/>
    <cellStyle name="常规 5 11" xfId="75"/>
    <cellStyle name="常规 5 11 2" xfId="130"/>
    <cellStyle name="常规 5 12" xfId="82"/>
    <cellStyle name="常规 5 12 2" xfId="133"/>
    <cellStyle name="常规 5 2" xfId="19"/>
    <cellStyle name="常规 5 2 2" xfId="100"/>
    <cellStyle name="常规 5 3" xfId="30"/>
    <cellStyle name="常规 5 3 2" xfId="105"/>
    <cellStyle name="常规 5 4" xfId="40"/>
    <cellStyle name="常规 5 4 2" xfId="112"/>
    <cellStyle name="常规 5 5" xfId="47"/>
    <cellStyle name="常规 5 5 2" xfId="116"/>
    <cellStyle name="常规 5 6" xfId="53"/>
    <cellStyle name="常规 5 6 2" xfId="118"/>
    <cellStyle name="常规 5 7" xfId="59"/>
    <cellStyle name="常规 5 7 2" xfId="122"/>
    <cellStyle name="常规 5 8" xfId="56"/>
    <cellStyle name="常规 5 8 2" xfId="120"/>
    <cellStyle name="常规 5 9" xfId="64"/>
    <cellStyle name="常规 5 9 2" xfId="124"/>
    <cellStyle name="常规 54 2" xfId="14"/>
    <cellStyle name="常规 6" xfId="9"/>
    <cellStyle name="常规 6 10" xfId="73"/>
    <cellStyle name="常规 6 10 2" xfId="129"/>
    <cellStyle name="常规 6 11" xfId="79"/>
    <cellStyle name="常规 6 11 2" xfId="132"/>
    <cellStyle name="常规 6 12" xfId="85"/>
    <cellStyle name="常规 6 12 2" xfId="135"/>
    <cellStyle name="常规 6 13" xfId="90"/>
    <cellStyle name="常规 6 13 2" xfId="137"/>
    <cellStyle name="常规 6 14" xfId="96"/>
    <cellStyle name="常规 6 2" xfId="22"/>
    <cellStyle name="常规 6 2 2" xfId="101"/>
    <cellStyle name="常规 6 3" xfId="32"/>
    <cellStyle name="常规 6 3 2" xfId="106"/>
    <cellStyle name="常规 6 4" xfId="42"/>
    <cellStyle name="常规 6 4 2" xfId="113"/>
    <cellStyle name="常规 6 5" xfId="6"/>
    <cellStyle name="常规 6 5 2" xfId="95"/>
    <cellStyle name="常规 6 6" xfId="49"/>
    <cellStyle name="常规 6 6 2" xfId="117"/>
    <cellStyle name="常规 6 7" xfId="55"/>
    <cellStyle name="常规 6 7 2" xfId="119"/>
    <cellStyle name="常规 6 8" xfId="61"/>
    <cellStyle name="常规 6 8 2" xfId="123"/>
    <cellStyle name="常规 6 9" xfId="67"/>
    <cellStyle name="常规 6 9 2" xfId="126"/>
    <cellStyle name="常规 7" xfId="33"/>
    <cellStyle name="常规 7 2" xfId="107"/>
    <cellStyle name="常规 8" xfId="34"/>
    <cellStyle name="常规 8 2" xfId="108"/>
    <cellStyle name="常规 9" xfId="35"/>
    <cellStyle name="常规 9 2" xfId="1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0"/>
  <sheetViews>
    <sheetView tabSelected="1" workbookViewId="0">
      <selection activeCell="B3" sqref="B3:J65"/>
    </sheetView>
  </sheetViews>
  <sheetFormatPr defaultRowHeight="13.5"/>
  <cols>
    <col min="1" max="1" width="3.25" customWidth="1"/>
    <col min="2" max="2" width="5.5" customWidth="1"/>
    <col min="3" max="4" width="14.75" customWidth="1"/>
    <col min="5" max="5" width="9" style="11" customWidth="1"/>
    <col min="6" max="6" width="9.875" customWidth="1"/>
    <col min="7" max="7" width="8.875" customWidth="1"/>
    <col min="8" max="8" width="46.75" customWidth="1"/>
    <col min="9" max="9" width="12.375" customWidth="1"/>
    <col min="10" max="10" width="8.625" customWidth="1"/>
  </cols>
  <sheetData>
    <row r="1" spans="2:10" s="11" customFormat="1" ht="18.75">
      <c r="B1" s="21" t="s">
        <v>101</v>
      </c>
    </row>
    <row r="2" spans="2:10" ht="22.5">
      <c r="B2" s="25" t="s">
        <v>99</v>
      </c>
      <c r="C2" s="25"/>
      <c r="D2" s="25"/>
      <c r="E2" s="25"/>
      <c r="F2" s="25"/>
      <c r="G2" s="25"/>
      <c r="H2" s="25"/>
      <c r="I2" s="25"/>
      <c r="J2" s="25"/>
    </row>
    <row r="3" spans="2:10" ht="39.75" customHeight="1">
      <c r="B3" s="26" t="s">
        <v>10</v>
      </c>
      <c r="C3" s="26" t="s">
        <v>11</v>
      </c>
      <c r="D3" s="23" t="s">
        <v>38</v>
      </c>
      <c r="E3" s="23" t="s">
        <v>67</v>
      </c>
      <c r="F3" s="27" t="s">
        <v>0</v>
      </c>
      <c r="G3" s="26" t="s">
        <v>1</v>
      </c>
      <c r="H3" s="26" t="s">
        <v>2</v>
      </c>
      <c r="I3" s="26" t="s">
        <v>3</v>
      </c>
      <c r="J3" s="26" t="s">
        <v>100</v>
      </c>
    </row>
    <row r="4" spans="2:10" ht="34.5" customHeight="1">
      <c r="B4" s="28" t="s">
        <v>12</v>
      </c>
      <c r="C4" s="29" t="s">
        <v>93</v>
      </c>
      <c r="D4" s="30" t="s">
        <v>73</v>
      </c>
      <c r="E4" s="31">
        <v>1001</v>
      </c>
      <c r="F4" s="32" t="s">
        <v>35</v>
      </c>
      <c r="G4" s="31">
        <v>16</v>
      </c>
      <c r="H4" s="1" t="s">
        <v>36</v>
      </c>
      <c r="I4" s="26" t="s">
        <v>33</v>
      </c>
      <c r="J4" s="26"/>
    </row>
    <row r="5" spans="2:10" ht="34.5" customHeight="1">
      <c r="B5" s="33"/>
      <c r="C5" s="34"/>
      <c r="D5" s="30" t="s">
        <v>73</v>
      </c>
      <c r="E5" s="31">
        <v>1002</v>
      </c>
      <c r="F5" s="32" t="s">
        <v>35</v>
      </c>
      <c r="G5" s="31">
        <v>2</v>
      </c>
      <c r="H5" s="1" t="s">
        <v>36</v>
      </c>
      <c r="I5" s="23" t="s">
        <v>83</v>
      </c>
      <c r="J5" s="26"/>
    </row>
    <row r="6" spans="2:10" ht="34.5" customHeight="1">
      <c r="B6" s="33"/>
      <c r="C6" s="34"/>
      <c r="D6" s="30" t="s">
        <v>74</v>
      </c>
      <c r="E6" s="31">
        <v>1003</v>
      </c>
      <c r="F6" s="32" t="s">
        <v>35</v>
      </c>
      <c r="G6" s="31">
        <v>16</v>
      </c>
      <c r="H6" s="2" t="s">
        <v>5</v>
      </c>
      <c r="I6" s="26" t="s">
        <v>33</v>
      </c>
      <c r="J6" s="26"/>
    </row>
    <row r="7" spans="2:10" ht="33" customHeight="1">
      <c r="B7" s="33"/>
      <c r="C7" s="34"/>
      <c r="D7" s="30" t="s">
        <v>74</v>
      </c>
      <c r="E7" s="31">
        <v>1004</v>
      </c>
      <c r="F7" s="32" t="s">
        <v>35</v>
      </c>
      <c r="G7" s="31">
        <v>2</v>
      </c>
      <c r="H7" s="2" t="s">
        <v>5</v>
      </c>
      <c r="I7" s="23" t="s">
        <v>83</v>
      </c>
      <c r="J7" s="26"/>
    </row>
    <row r="8" spans="2:10" ht="24" customHeight="1">
      <c r="B8" s="33"/>
      <c r="C8" s="34"/>
      <c r="D8" s="23" t="s">
        <v>75</v>
      </c>
      <c r="E8" s="31">
        <v>1005</v>
      </c>
      <c r="F8" s="30" t="s">
        <v>35</v>
      </c>
      <c r="G8" s="31">
        <v>2</v>
      </c>
      <c r="H8" s="26" t="s">
        <v>37</v>
      </c>
      <c r="I8" s="26" t="s">
        <v>6</v>
      </c>
      <c r="J8" s="26"/>
    </row>
    <row r="9" spans="2:10" ht="24" customHeight="1">
      <c r="B9" s="33"/>
      <c r="C9" s="34"/>
      <c r="D9" s="23" t="s">
        <v>41</v>
      </c>
      <c r="E9" s="31">
        <v>1006</v>
      </c>
      <c r="F9" s="30" t="s">
        <v>54</v>
      </c>
      <c r="G9" s="31">
        <v>1</v>
      </c>
      <c r="H9" s="23" t="s">
        <v>8</v>
      </c>
      <c r="I9" s="23" t="s">
        <v>83</v>
      </c>
      <c r="J9" s="23"/>
    </row>
    <row r="10" spans="2:10" ht="18.75">
      <c r="B10" s="33"/>
      <c r="C10" s="34"/>
      <c r="D10" s="23" t="s">
        <v>42</v>
      </c>
      <c r="E10" s="31">
        <v>1007</v>
      </c>
      <c r="F10" s="30" t="s">
        <v>47</v>
      </c>
      <c r="G10" s="31">
        <v>1</v>
      </c>
      <c r="H10" s="23" t="s">
        <v>50</v>
      </c>
      <c r="I10" s="23" t="s">
        <v>9</v>
      </c>
      <c r="J10" s="23"/>
    </row>
    <row r="11" spans="2:10" ht="30.75" customHeight="1">
      <c r="B11" s="33"/>
      <c r="C11" s="34"/>
      <c r="D11" s="26" t="s">
        <v>43</v>
      </c>
      <c r="E11" s="31">
        <v>1008</v>
      </c>
      <c r="F11" s="30" t="s">
        <v>47</v>
      </c>
      <c r="G11" s="31">
        <v>4</v>
      </c>
      <c r="H11" s="35" t="s">
        <v>4</v>
      </c>
      <c r="I11" s="26" t="s">
        <v>6</v>
      </c>
      <c r="J11" s="26"/>
    </row>
    <row r="12" spans="2:10" ht="32.25" customHeight="1">
      <c r="B12" s="33"/>
      <c r="C12" s="34"/>
      <c r="D12" s="26" t="s">
        <v>44</v>
      </c>
      <c r="E12" s="31">
        <v>1009</v>
      </c>
      <c r="F12" s="30" t="s">
        <v>47</v>
      </c>
      <c r="G12" s="31">
        <v>4</v>
      </c>
      <c r="H12" s="1" t="s">
        <v>89</v>
      </c>
      <c r="I12" s="26" t="s">
        <v>7</v>
      </c>
      <c r="J12" s="26"/>
    </row>
    <row r="13" spans="2:10" s="11" customFormat="1" ht="32.25" customHeight="1">
      <c r="B13" s="33"/>
      <c r="C13" s="34"/>
      <c r="D13" s="23" t="s">
        <v>76</v>
      </c>
      <c r="E13" s="31">
        <v>1010</v>
      </c>
      <c r="F13" s="30" t="s">
        <v>60</v>
      </c>
      <c r="G13" s="31">
        <v>2</v>
      </c>
      <c r="H13" s="23" t="s">
        <v>77</v>
      </c>
      <c r="I13" s="23" t="s">
        <v>83</v>
      </c>
      <c r="J13" s="26"/>
    </row>
    <row r="14" spans="2:10" s="11" customFormat="1" ht="32.25" customHeight="1">
      <c r="B14" s="33"/>
      <c r="C14" s="34"/>
      <c r="D14" s="23" t="s">
        <v>78</v>
      </c>
      <c r="E14" s="31">
        <v>1011</v>
      </c>
      <c r="F14" s="30" t="s">
        <v>60</v>
      </c>
      <c r="G14" s="31">
        <v>1</v>
      </c>
      <c r="H14" s="23" t="s">
        <v>79</v>
      </c>
      <c r="I14" s="23" t="s">
        <v>80</v>
      </c>
      <c r="J14" s="26"/>
    </row>
    <row r="15" spans="2:10" s="11" customFormat="1" ht="32.25" customHeight="1">
      <c r="B15" s="33"/>
      <c r="C15" s="34"/>
      <c r="D15" s="23" t="s">
        <v>81</v>
      </c>
      <c r="E15" s="31">
        <v>1012</v>
      </c>
      <c r="F15" s="30" t="s">
        <v>60</v>
      </c>
      <c r="G15" s="31">
        <v>3</v>
      </c>
      <c r="H15" s="23" t="s">
        <v>82</v>
      </c>
      <c r="I15" s="23" t="s">
        <v>80</v>
      </c>
      <c r="J15" s="26"/>
    </row>
    <row r="16" spans="2:10" s="11" customFormat="1" ht="32.25" customHeight="1">
      <c r="B16" s="33"/>
      <c r="C16" s="34"/>
      <c r="D16" s="10" t="s">
        <v>31</v>
      </c>
      <c r="E16" s="31">
        <v>1013</v>
      </c>
      <c r="F16" s="16" t="s">
        <v>40</v>
      </c>
      <c r="G16" s="31">
        <v>2</v>
      </c>
      <c r="H16" s="14" t="s">
        <v>66</v>
      </c>
      <c r="I16" s="23" t="s">
        <v>80</v>
      </c>
      <c r="J16" s="26"/>
    </row>
    <row r="17" spans="2:10" s="11" customFormat="1" ht="32.25" customHeight="1">
      <c r="B17" s="33"/>
      <c r="C17" s="34"/>
      <c r="D17" s="10" t="s">
        <v>63</v>
      </c>
      <c r="E17" s="31">
        <v>1014</v>
      </c>
      <c r="F17" s="16" t="s">
        <v>16</v>
      </c>
      <c r="G17" s="31">
        <v>1</v>
      </c>
      <c r="H17" s="14" t="s">
        <v>64</v>
      </c>
      <c r="I17" s="23" t="s">
        <v>80</v>
      </c>
      <c r="J17" s="26"/>
    </row>
    <row r="18" spans="2:10" s="11" customFormat="1" ht="32.25" customHeight="1">
      <c r="B18" s="33"/>
      <c r="C18" s="34"/>
      <c r="D18" s="10" t="s">
        <v>65</v>
      </c>
      <c r="E18" s="31">
        <v>1015</v>
      </c>
      <c r="F18" s="16" t="s">
        <v>16</v>
      </c>
      <c r="G18" s="31">
        <v>1</v>
      </c>
      <c r="H18" s="10" t="s">
        <v>57</v>
      </c>
      <c r="I18" s="23" t="s">
        <v>80</v>
      </c>
      <c r="J18" s="26"/>
    </row>
    <row r="19" spans="2:10" ht="22.5" customHeight="1">
      <c r="B19" s="36"/>
      <c r="C19" s="37"/>
      <c r="D19" s="23" t="s">
        <v>68</v>
      </c>
      <c r="E19" s="31"/>
      <c r="F19" s="32"/>
      <c r="G19" s="38">
        <f>SUM(G4:G18)</f>
        <v>58</v>
      </c>
      <c r="H19" s="26"/>
      <c r="I19" s="26"/>
      <c r="J19" s="26"/>
    </row>
    <row r="20" spans="2:10" ht="31.5" customHeight="1">
      <c r="B20" s="28" t="s">
        <v>17</v>
      </c>
      <c r="C20" s="28" t="s">
        <v>94</v>
      </c>
      <c r="D20" s="39" t="s">
        <v>84</v>
      </c>
      <c r="E20" s="40">
        <v>2001</v>
      </c>
      <c r="F20" s="39" t="s">
        <v>13</v>
      </c>
      <c r="G20" s="40">
        <v>13</v>
      </c>
      <c r="H20" s="1" t="s">
        <v>36</v>
      </c>
      <c r="I20" s="41" t="s">
        <v>32</v>
      </c>
      <c r="J20" s="42"/>
    </row>
    <row r="21" spans="2:10" ht="27">
      <c r="B21" s="33"/>
      <c r="C21" s="33"/>
      <c r="D21" s="39" t="s">
        <v>85</v>
      </c>
      <c r="E21" s="40">
        <v>2002</v>
      </c>
      <c r="F21" s="39" t="s">
        <v>13</v>
      </c>
      <c r="G21" s="40">
        <v>13</v>
      </c>
      <c r="H21" s="2" t="s">
        <v>5</v>
      </c>
      <c r="I21" s="41" t="s">
        <v>32</v>
      </c>
      <c r="J21" s="42"/>
    </row>
    <row r="22" spans="2:10" s="11" customFormat="1" ht="27">
      <c r="B22" s="33"/>
      <c r="C22" s="33"/>
      <c r="D22" s="39" t="s">
        <v>86</v>
      </c>
      <c r="E22" s="40">
        <v>2003</v>
      </c>
      <c r="F22" s="39" t="s">
        <v>45</v>
      </c>
      <c r="G22" s="40">
        <v>5</v>
      </c>
      <c r="H22" s="43" t="s">
        <v>56</v>
      </c>
      <c r="I22" s="41" t="s">
        <v>32</v>
      </c>
      <c r="J22" s="42"/>
    </row>
    <row r="23" spans="2:10" s="11" customFormat="1" ht="18.75">
      <c r="B23" s="33"/>
      <c r="C23" s="33"/>
      <c r="D23" s="44" t="s">
        <v>86</v>
      </c>
      <c r="E23" s="40">
        <v>2004</v>
      </c>
      <c r="F23" s="39" t="s">
        <v>45</v>
      </c>
      <c r="G23" s="40">
        <v>1</v>
      </c>
      <c r="H23" s="43" t="s">
        <v>37</v>
      </c>
      <c r="I23" s="41" t="s">
        <v>32</v>
      </c>
      <c r="J23" s="42"/>
    </row>
    <row r="24" spans="2:10" s="11" customFormat="1" ht="27">
      <c r="B24" s="33"/>
      <c r="C24" s="33"/>
      <c r="D24" s="43" t="s">
        <v>43</v>
      </c>
      <c r="E24" s="40">
        <v>2005</v>
      </c>
      <c r="F24" s="39" t="s">
        <v>47</v>
      </c>
      <c r="G24" s="40">
        <v>3</v>
      </c>
      <c r="H24" s="35" t="s">
        <v>4</v>
      </c>
      <c r="I24" s="41" t="s">
        <v>32</v>
      </c>
      <c r="J24" s="42"/>
    </row>
    <row r="25" spans="2:10" s="11" customFormat="1" ht="27">
      <c r="B25" s="33"/>
      <c r="C25" s="33"/>
      <c r="D25" s="43" t="s">
        <v>44</v>
      </c>
      <c r="E25" s="40">
        <v>2006</v>
      </c>
      <c r="F25" s="39" t="s">
        <v>47</v>
      </c>
      <c r="G25" s="40">
        <v>4</v>
      </c>
      <c r="H25" s="1" t="s">
        <v>89</v>
      </c>
      <c r="I25" s="41" t="s">
        <v>32</v>
      </c>
      <c r="J25" s="42"/>
    </row>
    <row r="26" spans="2:10" s="11" customFormat="1" ht="18.75">
      <c r="B26" s="33"/>
      <c r="C26" s="33"/>
      <c r="D26" s="43" t="s">
        <v>48</v>
      </c>
      <c r="E26" s="40">
        <v>2007</v>
      </c>
      <c r="F26" s="39" t="s">
        <v>47</v>
      </c>
      <c r="G26" s="40">
        <v>1</v>
      </c>
      <c r="H26" s="43" t="s">
        <v>49</v>
      </c>
      <c r="I26" s="41" t="s">
        <v>32</v>
      </c>
      <c r="J26" s="42"/>
    </row>
    <row r="27" spans="2:10" s="11" customFormat="1" ht="18.75">
      <c r="B27" s="33"/>
      <c r="C27" s="33"/>
      <c r="D27" s="43" t="s">
        <v>51</v>
      </c>
      <c r="E27" s="40">
        <v>2008</v>
      </c>
      <c r="F27" s="39" t="s">
        <v>47</v>
      </c>
      <c r="G27" s="40">
        <v>2</v>
      </c>
      <c r="H27" s="43" t="s">
        <v>52</v>
      </c>
      <c r="I27" s="41" t="s">
        <v>9</v>
      </c>
      <c r="J27" s="42"/>
    </row>
    <row r="28" spans="2:10" s="11" customFormat="1" ht="18.75">
      <c r="B28" s="33"/>
      <c r="C28" s="33"/>
      <c r="D28" s="43" t="s">
        <v>53</v>
      </c>
      <c r="E28" s="40">
        <v>2009</v>
      </c>
      <c r="F28" s="39" t="s">
        <v>54</v>
      </c>
      <c r="G28" s="40">
        <v>4</v>
      </c>
      <c r="H28" s="43" t="s">
        <v>55</v>
      </c>
      <c r="I28" s="41" t="s">
        <v>9</v>
      </c>
      <c r="J28" s="42"/>
    </row>
    <row r="29" spans="2:10" ht="19.5" customHeight="1">
      <c r="B29" s="36"/>
      <c r="C29" s="36"/>
      <c r="D29" s="23" t="s">
        <v>68</v>
      </c>
      <c r="E29" s="31"/>
      <c r="F29" s="32"/>
      <c r="G29" s="38">
        <f>SUM(G20:G28)</f>
        <v>46</v>
      </c>
      <c r="H29" s="26"/>
      <c r="I29" s="26"/>
      <c r="J29" s="26"/>
    </row>
    <row r="30" spans="2:10" ht="40.5">
      <c r="B30" s="45" t="s">
        <v>24</v>
      </c>
      <c r="C30" s="45" t="s">
        <v>95</v>
      </c>
      <c r="D30" s="30" t="s">
        <v>73</v>
      </c>
      <c r="E30" s="17">
        <v>3001</v>
      </c>
      <c r="F30" s="32" t="s">
        <v>35</v>
      </c>
      <c r="G30" s="17">
        <v>8</v>
      </c>
      <c r="H30" s="1" t="s">
        <v>36</v>
      </c>
      <c r="I30" s="6" t="s">
        <v>15</v>
      </c>
      <c r="J30" s="6"/>
    </row>
    <row r="31" spans="2:10" ht="27">
      <c r="B31" s="33"/>
      <c r="C31" s="33"/>
      <c r="D31" s="30" t="s">
        <v>85</v>
      </c>
      <c r="E31" s="17">
        <v>3002</v>
      </c>
      <c r="F31" s="32" t="s">
        <v>35</v>
      </c>
      <c r="G31" s="17">
        <v>8</v>
      </c>
      <c r="H31" s="7" t="s">
        <v>18</v>
      </c>
      <c r="I31" s="6" t="s">
        <v>15</v>
      </c>
      <c r="J31" s="6"/>
    </row>
    <row r="32" spans="2:10" ht="18.75">
      <c r="B32" s="33"/>
      <c r="C32" s="33"/>
      <c r="D32" s="30" t="s">
        <v>87</v>
      </c>
      <c r="E32" s="17">
        <v>3003</v>
      </c>
      <c r="F32" s="32" t="s">
        <v>35</v>
      </c>
      <c r="G32" s="46">
        <v>1</v>
      </c>
      <c r="H32" s="47" t="s">
        <v>46</v>
      </c>
      <c r="I32" s="6" t="s">
        <v>15</v>
      </c>
      <c r="J32" s="6"/>
    </row>
    <row r="33" spans="2:10" s="11" customFormat="1" ht="18.75">
      <c r="B33" s="33"/>
      <c r="C33" s="33"/>
      <c r="D33" s="22" t="s">
        <v>86</v>
      </c>
      <c r="E33" s="17">
        <v>3004</v>
      </c>
      <c r="F33" s="48" t="s">
        <v>45</v>
      </c>
      <c r="G33" s="46">
        <v>1</v>
      </c>
      <c r="H33" s="47" t="s">
        <v>37</v>
      </c>
      <c r="I33" s="6" t="s">
        <v>15</v>
      </c>
      <c r="J33" s="6"/>
    </row>
    <row r="34" spans="2:10" ht="27">
      <c r="B34" s="33"/>
      <c r="C34" s="33"/>
      <c r="D34" s="3" t="s">
        <v>19</v>
      </c>
      <c r="E34" s="18">
        <v>3005</v>
      </c>
      <c r="F34" s="49" t="s">
        <v>14</v>
      </c>
      <c r="G34" s="17">
        <v>4</v>
      </c>
      <c r="H34" s="35" t="s">
        <v>4</v>
      </c>
      <c r="I34" s="6" t="s">
        <v>15</v>
      </c>
      <c r="J34" s="6"/>
    </row>
    <row r="35" spans="2:10" s="11" customFormat="1" ht="18.75">
      <c r="B35" s="33"/>
      <c r="C35" s="33"/>
      <c r="D35" s="3" t="s">
        <v>41</v>
      </c>
      <c r="E35" s="18">
        <v>3006</v>
      </c>
      <c r="F35" s="48" t="s">
        <v>54</v>
      </c>
      <c r="G35" s="17">
        <v>1</v>
      </c>
      <c r="H35" s="23" t="s">
        <v>8</v>
      </c>
      <c r="I35" s="6" t="s">
        <v>15</v>
      </c>
      <c r="J35" s="6"/>
    </row>
    <row r="36" spans="2:10" s="11" customFormat="1" ht="18.75">
      <c r="B36" s="33"/>
      <c r="C36" s="33"/>
      <c r="D36" s="3" t="s">
        <v>72</v>
      </c>
      <c r="E36" s="18">
        <v>3007</v>
      </c>
      <c r="F36" s="48" t="s">
        <v>47</v>
      </c>
      <c r="G36" s="17">
        <v>2</v>
      </c>
      <c r="H36" s="23" t="s">
        <v>50</v>
      </c>
      <c r="I36" s="6" t="s">
        <v>15</v>
      </c>
      <c r="J36" s="6"/>
    </row>
    <row r="37" spans="2:10" ht="18.75">
      <c r="B37" s="33"/>
      <c r="C37" s="33"/>
      <c r="D37" s="5" t="s">
        <v>20</v>
      </c>
      <c r="E37" s="19">
        <v>3008</v>
      </c>
      <c r="F37" s="49" t="s">
        <v>14</v>
      </c>
      <c r="G37" s="17">
        <v>2</v>
      </c>
      <c r="H37" s="43" t="s">
        <v>52</v>
      </c>
      <c r="I37" s="6" t="s">
        <v>15</v>
      </c>
      <c r="J37" s="6"/>
    </row>
    <row r="38" spans="2:10" s="11" customFormat="1" ht="18.75">
      <c r="B38" s="33"/>
      <c r="C38" s="33"/>
      <c r="D38" s="5" t="s">
        <v>53</v>
      </c>
      <c r="E38" s="19">
        <v>3009</v>
      </c>
      <c r="F38" s="48" t="s">
        <v>54</v>
      </c>
      <c r="G38" s="17">
        <v>2</v>
      </c>
      <c r="H38" s="43" t="s">
        <v>55</v>
      </c>
      <c r="I38" s="6" t="s">
        <v>15</v>
      </c>
      <c r="J38" s="6"/>
    </row>
    <row r="39" spans="2:10" ht="18.75">
      <c r="B39" s="33"/>
      <c r="C39" s="33"/>
      <c r="D39" s="6" t="s">
        <v>22</v>
      </c>
      <c r="E39" s="17">
        <v>3010</v>
      </c>
      <c r="F39" s="49" t="s">
        <v>16</v>
      </c>
      <c r="G39" s="17">
        <v>1</v>
      </c>
      <c r="H39" s="4" t="s">
        <v>57</v>
      </c>
      <c r="I39" s="6" t="s">
        <v>15</v>
      </c>
      <c r="J39" s="6"/>
    </row>
    <row r="40" spans="2:10" ht="27">
      <c r="B40" s="33"/>
      <c r="C40" s="33"/>
      <c r="D40" s="6" t="s">
        <v>23</v>
      </c>
      <c r="E40" s="17">
        <v>3011</v>
      </c>
      <c r="F40" s="49" t="s">
        <v>16</v>
      </c>
      <c r="G40" s="17">
        <v>3</v>
      </c>
      <c r="H40" s="1" t="s">
        <v>89</v>
      </c>
      <c r="I40" s="6" t="s">
        <v>15</v>
      </c>
      <c r="J40" s="6"/>
    </row>
    <row r="41" spans="2:10" ht="27.75" customHeight="1">
      <c r="B41" s="36"/>
      <c r="C41" s="36"/>
      <c r="D41" s="23" t="s">
        <v>68</v>
      </c>
      <c r="E41" s="31"/>
      <c r="F41" s="32"/>
      <c r="G41" s="38">
        <f>SUM(G30:G40)</f>
        <v>33</v>
      </c>
      <c r="H41" s="26"/>
      <c r="I41" s="26"/>
      <c r="J41" s="26"/>
    </row>
    <row r="42" spans="2:10" ht="40.5">
      <c r="B42" s="28" t="s">
        <v>26</v>
      </c>
      <c r="C42" s="28" t="s">
        <v>96</v>
      </c>
      <c r="D42" s="24" t="s">
        <v>73</v>
      </c>
      <c r="E42" s="50">
        <v>4001</v>
      </c>
      <c r="F42" s="24" t="s">
        <v>39</v>
      </c>
      <c r="G42" s="20">
        <v>10</v>
      </c>
      <c r="H42" s="1" t="s">
        <v>36</v>
      </c>
      <c r="I42" s="42" t="s">
        <v>15</v>
      </c>
      <c r="J42" s="51"/>
    </row>
    <row r="43" spans="2:10" ht="27">
      <c r="B43" s="33"/>
      <c r="C43" s="33"/>
      <c r="D43" s="24" t="s">
        <v>85</v>
      </c>
      <c r="E43" s="50">
        <v>4002</v>
      </c>
      <c r="F43" s="24" t="s">
        <v>39</v>
      </c>
      <c r="G43" s="20">
        <v>12</v>
      </c>
      <c r="H43" s="7" t="s">
        <v>18</v>
      </c>
      <c r="I43" s="42" t="s">
        <v>15</v>
      </c>
      <c r="J43" s="51"/>
    </row>
    <row r="44" spans="2:10" ht="18.75">
      <c r="B44" s="33"/>
      <c r="C44" s="33"/>
      <c r="D44" s="24" t="s">
        <v>86</v>
      </c>
      <c r="E44" s="50">
        <v>4003</v>
      </c>
      <c r="F44" s="24" t="s">
        <v>39</v>
      </c>
      <c r="G44" s="20">
        <v>4</v>
      </c>
      <c r="H44" s="47" t="s">
        <v>46</v>
      </c>
      <c r="I44" s="42" t="s">
        <v>15</v>
      </c>
      <c r="J44" s="51"/>
    </row>
    <row r="45" spans="2:10" s="11" customFormat="1" ht="18.75">
      <c r="B45" s="33"/>
      <c r="C45" s="33"/>
      <c r="D45" s="52" t="s">
        <v>86</v>
      </c>
      <c r="E45" s="50">
        <v>4004</v>
      </c>
      <c r="F45" s="24" t="s">
        <v>39</v>
      </c>
      <c r="G45" s="20">
        <v>1</v>
      </c>
      <c r="H45" s="8" t="s">
        <v>37</v>
      </c>
      <c r="I45" s="42" t="s">
        <v>15</v>
      </c>
      <c r="J45" s="51"/>
    </row>
    <row r="46" spans="2:10" s="11" customFormat="1" ht="27">
      <c r="B46" s="33"/>
      <c r="C46" s="33"/>
      <c r="D46" s="8" t="s">
        <v>19</v>
      </c>
      <c r="E46" s="20">
        <v>4005</v>
      </c>
      <c r="F46" s="24" t="s">
        <v>60</v>
      </c>
      <c r="G46" s="20">
        <v>2</v>
      </c>
      <c r="H46" s="35" t="s">
        <v>4</v>
      </c>
      <c r="I46" s="42" t="s">
        <v>15</v>
      </c>
      <c r="J46" s="51"/>
    </row>
    <row r="47" spans="2:10" ht="27">
      <c r="B47" s="33"/>
      <c r="C47" s="33"/>
      <c r="D47" s="22" t="s">
        <v>23</v>
      </c>
      <c r="E47" s="17">
        <v>4006</v>
      </c>
      <c r="F47" s="24" t="s">
        <v>60</v>
      </c>
      <c r="G47" s="20">
        <v>4</v>
      </c>
      <c r="H47" s="1" t="s">
        <v>89</v>
      </c>
      <c r="I47" s="42" t="s">
        <v>15</v>
      </c>
      <c r="J47" s="51"/>
    </row>
    <row r="48" spans="2:10" ht="18.75">
      <c r="B48" s="33"/>
      <c r="C48" s="33"/>
      <c r="D48" s="53" t="s">
        <v>21</v>
      </c>
      <c r="E48" s="50">
        <v>4007</v>
      </c>
      <c r="F48" s="24" t="s">
        <v>54</v>
      </c>
      <c r="G48" s="20">
        <v>1</v>
      </c>
      <c r="H48" s="43" t="s">
        <v>55</v>
      </c>
      <c r="I48" s="42" t="s">
        <v>15</v>
      </c>
      <c r="J48" s="51"/>
    </row>
    <row r="49" spans="2:10" ht="18.75">
      <c r="B49" s="33"/>
      <c r="C49" s="33"/>
      <c r="D49" s="53" t="s">
        <v>88</v>
      </c>
      <c r="E49" s="50">
        <v>4008</v>
      </c>
      <c r="F49" s="24" t="s">
        <v>54</v>
      </c>
      <c r="G49" s="50">
        <v>1</v>
      </c>
      <c r="H49" s="8" t="s">
        <v>25</v>
      </c>
      <c r="I49" s="42" t="s">
        <v>15</v>
      </c>
      <c r="J49" s="51"/>
    </row>
    <row r="50" spans="2:10" ht="22.5" customHeight="1">
      <c r="B50" s="33"/>
      <c r="C50" s="33"/>
      <c r="D50" s="23" t="s">
        <v>68</v>
      </c>
      <c r="E50" s="31"/>
      <c r="F50" s="32"/>
      <c r="G50" s="38">
        <f>SUM(G42:G49)</f>
        <v>35</v>
      </c>
      <c r="H50" s="26"/>
      <c r="I50" s="26"/>
      <c r="J50" s="26"/>
    </row>
    <row r="51" spans="2:10" s="11" customFormat="1" ht="33" customHeight="1">
      <c r="B51" s="28" t="s">
        <v>27</v>
      </c>
      <c r="C51" s="28" t="s">
        <v>97</v>
      </c>
      <c r="D51" s="30" t="s">
        <v>73</v>
      </c>
      <c r="E51" s="31">
        <v>5001</v>
      </c>
      <c r="F51" s="30" t="s">
        <v>45</v>
      </c>
      <c r="G51" s="38">
        <v>5</v>
      </c>
      <c r="H51" s="1" t="s">
        <v>36</v>
      </c>
      <c r="I51" s="42" t="s">
        <v>15</v>
      </c>
      <c r="J51" s="26"/>
    </row>
    <row r="52" spans="2:10" s="11" customFormat="1" ht="29.25" customHeight="1">
      <c r="B52" s="54"/>
      <c r="C52" s="54"/>
      <c r="D52" s="30" t="s">
        <v>85</v>
      </c>
      <c r="E52" s="31">
        <v>5002</v>
      </c>
      <c r="F52" s="30" t="s">
        <v>45</v>
      </c>
      <c r="G52" s="38">
        <v>5</v>
      </c>
      <c r="H52" s="7" t="s">
        <v>18</v>
      </c>
      <c r="I52" s="42" t="s">
        <v>15</v>
      </c>
      <c r="J52" s="26"/>
    </row>
    <row r="53" spans="2:10" s="11" customFormat="1" ht="22.5" customHeight="1">
      <c r="B53" s="54"/>
      <c r="C53" s="54"/>
      <c r="D53" s="23" t="s">
        <v>86</v>
      </c>
      <c r="E53" s="31">
        <v>5003</v>
      </c>
      <c r="F53" s="30" t="s">
        <v>45</v>
      </c>
      <c r="G53" s="38">
        <v>1</v>
      </c>
      <c r="H53" s="23" t="s">
        <v>37</v>
      </c>
      <c r="I53" s="42" t="s">
        <v>15</v>
      </c>
      <c r="J53" s="26"/>
    </row>
    <row r="54" spans="2:10" s="11" customFormat="1" ht="22.5" customHeight="1">
      <c r="B54" s="54"/>
      <c r="C54" s="54"/>
      <c r="D54" s="23" t="s">
        <v>48</v>
      </c>
      <c r="E54" s="31">
        <v>5004</v>
      </c>
      <c r="F54" s="30" t="s">
        <v>47</v>
      </c>
      <c r="G54" s="38">
        <v>1</v>
      </c>
      <c r="H54" s="23" t="s">
        <v>50</v>
      </c>
      <c r="I54" s="42" t="s">
        <v>15</v>
      </c>
      <c r="J54" s="26"/>
    </row>
    <row r="55" spans="2:10" s="11" customFormat="1" ht="30" customHeight="1">
      <c r="B55" s="54"/>
      <c r="C55" s="54"/>
      <c r="D55" s="23" t="s">
        <v>90</v>
      </c>
      <c r="E55" s="31">
        <v>5005</v>
      </c>
      <c r="F55" s="30" t="s">
        <v>91</v>
      </c>
      <c r="G55" s="38">
        <v>1</v>
      </c>
      <c r="H55" s="55" t="s">
        <v>92</v>
      </c>
      <c r="I55" s="42" t="s">
        <v>15</v>
      </c>
      <c r="J55" s="26"/>
    </row>
    <row r="56" spans="2:10" s="11" customFormat="1" ht="26.25" customHeight="1">
      <c r="B56" s="54"/>
      <c r="C56" s="54"/>
      <c r="D56" s="22" t="s">
        <v>23</v>
      </c>
      <c r="E56" s="12">
        <v>5006</v>
      </c>
      <c r="F56" s="15" t="s">
        <v>40</v>
      </c>
      <c r="G56" s="12">
        <v>1</v>
      </c>
      <c r="H56" s="1" t="s">
        <v>89</v>
      </c>
      <c r="I56" s="42" t="s">
        <v>15</v>
      </c>
      <c r="J56" s="13"/>
    </row>
    <row r="57" spans="2:10" s="11" customFormat="1" ht="26.25" customHeight="1">
      <c r="B57" s="54"/>
      <c r="C57" s="54"/>
      <c r="D57" s="13" t="s">
        <v>71</v>
      </c>
      <c r="E57" s="12">
        <v>5007</v>
      </c>
      <c r="F57" s="15" t="s">
        <v>40</v>
      </c>
      <c r="G57" s="12">
        <v>2</v>
      </c>
      <c r="H57" s="35" t="s">
        <v>4</v>
      </c>
      <c r="I57" s="42" t="s">
        <v>15</v>
      </c>
      <c r="J57" s="13"/>
    </row>
    <row r="58" spans="2:10" ht="21" customHeight="1">
      <c r="B58" s="56"/>
      <c r="C58" s="56"/>
      <c r="D58" s="23" t="s">
        <v>68</v>
      </c>
      <c r="E58" s="31"/>
      <c r="F58" s="32"/>
      <c r="G58" s="38">
        <f>SUM(G51:G57)</f>
        <v>16</v>
      </c>
      <c r="H58" s="26"/>
      <c r="I58" s="26"/>
      <c r="J58" s="26"/>
    </row>
    <row r="59" spans="2:10" ht="31.5" customHeight="1">
      <c r="B59" s="33" t="s">
        <v>59</v>
      </c>
      <c r="C59" s="33" t="s">
        <v>98</v>
      </c>
      <c r="D59" s="10" t="s">
        <v>31</v>
      </c>
      <c r="E59" s="57">
        <v>6001</v>
      </c>
      <c r="F59" s="58" t="s">
        <v>40</v>
      </c>
      <c r="G59" s="59">
        <v>2</v>
      </c>
      <c r="H59" s="60" t="s">
        <v>58</v>
      </c>
      <c r="I59" s="61" t="s">
        <v>15</v>
      </c>
      <c r="J59" s="62"/>
    </row>
    <row r="60" spans="2:10" ht="20.25" customHeight="1">
      <c r="B60" s="36"/>
      <c r="C60" s="36"/>
      <c r="D60" s="23" t="s">
        <v>68</v>
      </c>
      <c r="E60" s="31"/>
      <c r="F60" s="32"/>
      <c r="G60" s="38">
        <f>SUM(G59:G59)</f>
        <v>2</v>
      </c>
      <c r="H60" s="26"/>
      <c r="I60" s="26"/>
      <c r="J60" s="26"/>
    </row>
    <row r="61" spans="2:10" s="9" customFormat="1" ht="30" customHeight="1">
      <c r="B61" s="63" t="s">
        <v>30</v>
      </c>
      <c r="C61" s="63" t="s">
        <v>29</v>
      </c>
      <c r="D61" s="64" t="s">
        <v>69</v>
      </c>
      <c r="E61" s="65">
        <v>7001</v>
      </c>
      <c r="F61" s="66" t="s">
        <v>28</v>
      </c>
      <c r="G61" s="65">
        <v>6</v>
      </c>
      <c r="H61" s="67" t="s">
        <v>61</v>
      </c>
      <c r="I61" s="68" t="s">
        <v>15</v>
      </c>
      <c r="J61" s="64" t="s">
        <v>70</v>
      </c>
    </row>
    <row r="62" spans="2:10" s="11" customFormat="1" ht="30" customHeight="1">
      <c r="B62" s="69"/>
      <c r="C62" s="69"/>
      <c r="D62" s="64"/>
      <c r="E62" s="65">
        <v>7002</v>
      </c>
      <c r="F62" s="66"/>
      <c r="G62" s="65">
        <v>2</v>
      </c>
      <c r="H62" s="67" t="s">
        <v>62</v>
      </c>
      <c r="I62" s="68" t="s">
        <v>15</v>
      </c>
      <c r="J62" s="64"/>
    </row>
    <row r="63" spans="2:10" s="9" customFormat="1" ht="30" customHeight="1">
      <c r="B63" s="34"/>
      <c r="C63" s="34"/>
      <c r="D63" s="64"/>
      <c r="E63" s="65">
        <v>7003</v>
      </c>
      <c r="F63" s="66"/>
      <c r="G63" s="65">
        <v>2</v>
      </c>
      <c r="H63" s="1" t="s">
        <v>89</v>
      </c>
      <c r="I63" s="70" t="s">
        <v>83</v>
      </c>
      <c r="J63" s="64"/>
    </row>
    <row r="64" spans="2:10" s="9" customFormat="1" ht="21.75" customHeight="1">
      <c r="B64" s="37"/>
      <c r="C64" s="37"/>
      <c r="D64" s="71" t="s">
        <v>68</v>
      </c>
      <c r="E64" s="65"/>
      <c r="F64" s="72"/>
      <c r="G64" s="73">
        <f>SUM(G61:G63)</f>
        <v>10</v>
      </c>
      <c r="H64" s="68"/>
      <c r="I64" s="68"/>
      <c r="J64" s="74"/>
    </row>
    <row r="65" spans="2:10" s="11" customFormat="1" ht="30" customHeight="1">
      <c r="B65" s="75" t="s">
        <v>34</v>
      </c>
      <c r="C65" s="76"/>
      <c r="D65" s="76"/>
      <c r="E65" s="76"/>
      <c r="F65" s="77"/>
      <c r="G65" s="38">
        <f>G19+G29+G41+G50+G58+G60+G64</f>
        <v>200</v>
      </c>
      <c r="H65" s="26"/>
      <c r="I65" s="26"/>
      <c r="J65" s="26"/>
    </row>
    <row r="66" spans="2:10" ht="24.75" customHeight="1">
      <c r="B66" s="11" t="s">
        <v>102</v>
      </c>
    </row>
    <row r="67" spans="2:10" ht="24" customHeight="1">
      <c r="B67" s="11" t="s">
        <v>103</v>
      </c>
    </row>
    <row r="68" spans="2:10" ht="18.75" customHeight="1">
      <c r="B68" s="11" t="s">
        <v>104</v>
      </c>
    </row>
    <row r="70" spans="2:10" ht="20.25" customHeight="1"/>
  </sheetData>
  <mergeCells count="19">
    <mergeCell ref="B65:F65"/>
    <mergeCell ref="D61:D63"/>
    <mergeCell ref="B61:B64"/>
    <mergeCell ref="C61:C64"/>
    <mergeCell ref="B2:J2"/>
    <mergeCell ref="C4:C19"/>
    <mergeCell ref="B4:B19"/>
    <mergeCell ref="B20:B29"/>
    <mergeCell ref="C20:C29"/>
    <mergeCell ref="B42:B50"/>
    <mergeCell ref="C42:C50"/>
    <mergeCell ref="B30:B41"/>
    <mergeCell ref="C30:C41"/>
    <mergeCell ref="J61:J63"/>
    <mergeCell ref="C51:C58"/>
    <mergeCell ref="B51:B58"/>
    <mergeCell ref="F61:F63"/>
    <mergeCell ref="B59:B60"/>
    <mergeCell ref="C59:C60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˓˓አ˯홐ܥ</dc:creator>
  <cp:lastModifiedBy>쮘ثᏰމ덨ډᐨމ</cp:lastModifiedBy>
  <cp:lastPrinted>2022-02-17T02:21:09Z</cp:lastPrinted>
  <dcterms:created xsi:type="dcterms:W3CDTF">2019-10-08T02:42:00Z</dcterms:created>
  <dcterms:modified xsi:type="dcterms:W3CDTF">2022-03-07T02:52:19Z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E6FC2A1925C5440CBB0290EB9A9CC15F</vt:lpwstr>
  </property>
  <property fmtid="{D5CDD505-2E9C-101B-9397-08002B2CF9AE}" pid="3" name="KSOProductBuildVer">
    <vt:lpwstr>2052-11.1.0.10938</vt:lpwstr>
  </property>
</Properties>
</file>